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1840" windowHeight="11700" activeTab="0"/>
  </bookViews>
  <sheets>
    <sheet name="1.sz.kiküldetési" sheetId="1" r:id="rId1"/>
  </sheets>
  <definedNames>
    <definedName name="adatok">#REF!</definedName>
    <definedName name="bevitel">#REF!</definedName>
    <definedName name="események">#REF!</definedName>
    <definedName name="ujesemenylista">#REF!</definedName>
  </definedNames>
  <calcPr fullCalcOnLoad="1"/>
</workbook>
</file>

<file path=xl/sharedStrings.xml><?xml version="1.0" encoding="utf-8"?>
<sst xmlns="http://schemas.openxmlformats.org/spreadsheetml/2006/main" count="135" uniqueCount="122">
  <si>
    <t>Pécsi Tudományegyetem</t>
  </si>
  <si>
    <t>Külföldi utazás iktatószáma:</t>
  </si>
  <si>
    <t>PÉCSI TUDOMÁNYEGYETEM</t>
  </si>
  <si>
    <t>Neve:</t>
  </si>
  <si>
    <t>Szervezeti egység neve:</t>
  </si>
  <si>
    <t>Lakcíme:</t>
  </si>
  <si>
    <t>Szervezeti egység címe:</t>
  </si>
  <si>
    <t>Ügyintéző elérhetősége:</t>
  </si>
  <si>
    <t>Kiküldetés típusa:</t>
  </si>
  <si>
    <t>külföldi kiküldetés</t>
  </si>
  <si>
    <t>belföldi kiküldetés</t>
  </si>
  <si>
    <t>engedélyezett külföldi utazás</t>
  </si>
  <si>
    <t>Utazás ideje:</t>
  </si>
  <si>
    <t>tól</t>
  </si>
  <si>
    <t>határátlépés:</t>
  </si>
  <si>
    <t>óra, perc</t>
  </si>
  <si>
    <t>ig</t>
  </si>
  <si>
    <t>távolsági autóbusz</t>
  </si>
  <si>
    <t>vonat</t>
  </si>
  <si>
    <t>egyéb</t>
  </si>
  <si>
    <t>Pályázati forrás esetén annak azonosítója:</t>
  </si>
  <si>
    <t>Jogcím</t>
  </si>
  <si>
    <t>Név</t>
  </si>
  <si>
    <t>Dátum</t>
  </si>
  <si>
    <t>Aláírás</t>
  </si>
  <si>
    <t>gépkocsi</t>
  </si>
  <si>
    <t>beutaztatás</t>
  </si>
  <si>
    <t>IBAN:</t>
  </si>
  <si>
    <t>Költséghely/PST</t>
  </si>
  <si>
    <t>Bank neve:</t>
  </si>
  <si>
    <r>
      <t xml:space="preserve">A nyomtatványt </t>
    </r>
    <r>
      <rPr>
        <b/>
        <i/>
        <sz val="8"/>
        <rFont val="Arial Narrow"/>
        <family val="2"/>
      </rPr>
      <t>2 példányban</t>
    </r>
    <r>
      <rPr>
        <i/>
        <sz val="8"/>
        <rFont val="Arial Narrow"/>
        <family val="2"/>
      </rPr>
      <t xml:space="preserve"> kell kitölteni,1 példány a Kancelláriára, 1 példány a munkavállalóé.</t>
    </r>
  </si>
  <si>
    <t>Beosztása / állampolgársága</t>
  </si>
  <si>
    <t>Fogadó / küldő Intézmény:</t>
  </si>
  <si>
    <t>Munkáltató / kötelezettségvállaló:</t>
  </si>
  <si>
    <t>munkavállaló</t>
  </si>
  <si>
    <t>hallgató</t>
  </si>
  <si>
    <t>külsős</t>
  </si>
  <si>
    <t>SAP pénzügyi iktatószám:*</t>
  </si>
  <si>
    <t>(megfelelő kockát jelölje X-szel)</t>
  </si>
  <si>
    <t xml:space="preserve">Igénybevett közlekedési eszköz: </t>
  </si>
  <si>
    <t>(megfelelő kockát kérjük, jelölje X-szel)</t>
  </si>
  <si>
    <t>Együtt utazó személyek:</t>
  </si>
  <si>
    <t>helyi közlekedési eszköz</t>
  </si>
  <si>
    <r>
      <rPr>
        <b/>
        <sz val="14"/>
        <rFont val="Arial Narrow"/>
        <family val="2"/>
      </rPr>
      <t xml:space="preserve">P31
</t>
    </r>
    <r>
      <rPr>
        <sz val="8"/>
        <rFont val="Arial Narrow"/>
        <family val="2"/>
      </rPr>
      <t>H:2017.11.01</t>
    </r>
  </si>
  <si>
    <r>
      <t xml:space="preserve">KIKÜLDETÉSI RENDELVÉNY
</t>
    </r>
    <r>
      <rPr>
        <sz val="12"/>
        <rFont val="Arial Narrow"/>
        <family val="2"/>
      </rPr>
      <t>külföldi és belföldi utazásokhoz, valamint vendég beutaztatáshoz</t>
    </r>
  </si>
  <si>
    <t>Gépjármű adatai:</t>
  </si>
  <si>
    <t>Rendszám:</t>
  </si>
  <si>
    <t>-</t>
  </si>
  <si>
    <t>Típus:</t>
  </si>
  <si>
    <t>Üzemanyag felhasználás módja:</t>
  </si>
  <si>
    <t>benzin</t>
  </si>
  <si>
    <t>liter/100 km</t>
  </si>
  <si>
    <t>átalány a lökettérfogat alapján:</t>
  </si>
  <si>
    <t>gázolaj</t>
  </si>
  <si>
    <t>Lökettérfogata:</t>
  </si>
  <si>
    <r>
      <t>cm</t>
    </r>
    <r>
      <rPr>
        <sz val="8"/>
        <rFont val="Calibri"/>
        <family val="2"/>
      </rPr>
      <t>³</t>
    </r>
  </si>
  <si>
    <t>Üzemanyag típusa:</t>
  </si>
  <si>
    <t>Gépjármű tulajdonosa:</t>
  </si>
  <si>
    <t>(a megfelelő kockát kérjük, jelölje X-szel)</t>
  </si>
  <si>
    <t>Pénzügyi ellenjegyző:</t>
  </si>
  <si>
    <t>A kiküldetés</t>
  </si>
  <si>
    <t>kezdete:</t>
  </si>
  <si>
    <t>vége:</t>
  </si>
  <si>
    <t>óra : perc</t>
  </si>
  <si>
    <t>NAV üzemanyag egységár</t>
  </si>
  <si>
    <t>Üzemanyag költségtérítés:</t>
  </si>
  <si>
    <t>Normaköltség térítés:</t>
  </si>
  <si>
    <t>Pénzügyi alap</t>
  </si>
  <si>
    <t>Tervezett összeg</t>
  </si>
  <si>
    <t>Bankszámla:</t>
  </si>
  <si>
    <t>Előleg elszámolás</t>
  </si>
  <si>
    <t>*-gal jelölt mezőket a Kancellária tölti ki!</t>
  </si>
  <si>
    <t>Útiköltség</t>
  </si>
  <si>
    <t>Szállás</t>
  </si>
  <si>
    <t>Helyi közlekedés</t>
  </si>
  <si>
    <t>Napidíj</t>
  </si>
  <si>
    <t>Járulék</t>
  </si>
  <si>
    <t>Regisztrációs díj</t>
  </si>
  <si>
    <t>Egyéb</t>
  </si>
  <si>
    <t>repülő</t>
  </si>
  <si>
    <t>Utazó adatai:</t>
  </si>
  <si>
    <t>Adóazonosító jel</t>
  </si>
  <si>
    <t>Útlevél száma</t>
  </si>
  <si>
    <t>(csak külföldiek esetében)</t>
  </si>
  <si>
    <t>SWIFT:</t>
  </si>
  <si>
    <t>címe:</t>
  </si>
  <si>
    <t>(csak gépkocsi használat esetén kell kitölteni, kivétel: egyetemi gépkocsival történő utazás)</t>
  </si>
  <si>
    <t>LPG</t>
  </si>
  <si>
    <t>CNG, LNG</t>
  </si>
  <si>
    <t>Tényleges összeg</t>
  </si>
  <si>
    <t>Költségterv és költségelszámolás</t>
  </si>
  <si>
    <t>Biztosítás</t>
  </si>
  <si>
    <t>Vízumdíj</t>
  </si>
  <si>
    <t>Gépkocsi költségelszámolás</t>
  </si>
  <si>
    <t>SAP megrendelés / FMX szám:</t>
  </si>
  <si>
    <t>megtett km</t>
  </si>
  <si>
    <t>utazási költségtérítés</t>
  </si>
  <si>
    <t>Csatolt mellékletek:</t>
  </si>
  <si>
    <t>db</t>
  </si>
  <si>
    <t>(meghívólevél, nyilatkozatok, repülő foglalás, stb.)</t>
  </si>
  <si>
    <t>Pénznem:</t>
  </si>
  <si>
    <t>Egyetemi bankkártya előleg elszámolása</t>
  </si>
  <si>
    <t>Deviza számla esetében:</t>
  </si>
  <si>
    <t>Utazás célja:</t>
  </si>
  <si>
    <t>Banki utalás:</t>
  </si>
  <si>
    <t>Utazó / fogadó fél:</t>
  </si>
  <si>
    <t>Munkahelyi vezető:</t>
  </si>
  <si>
    <t>Projekt szakmai vezető:
(csak projekt esetén kitöltendő)</t>
  </si>
  <si>
    <t>SAP iktatószám</t>
  </si>
  <si>
    <t>Pénznem/Árf.</t>
  </si>
  <si>
    <t>Gépkocsi költség összesen:</t>
  </si>
  <si>
    <t>Gépkocsi költség</t>
  </si>
  <si>
    <t>Költségek mindösszesen:</t>
  </si>
  <si>
    <t>Le: útielőleg:</t>
  </si>
  <si>
    <t>Kifizetendő / visszafizetendő:</t>
  </si>
  <si>
    <t>Gépkocsi költség összesenből:</t>
  </si>
  <si>
    <t>Munkáltató / fogadó intézmény adatai:</t>
  </si>
  <si>
    <t>a kiküldött/közeli hozzátartozója/
bejegyzett élettársa</t>
  </si>
  <si>
    <r>
      <t xml:space="preserve">Teljesítés igazoló: </t>
    </r>
    <r>
      <rPr>
        <b/>
        <sz val="8"/>
        <rFont val="Arial Narrow"/>
        <family val="2"/>
      </rPr>
      <t>(csak belföldi utazás esetén az utazást követően tölthető, egyéb esetben P30 dokumentum szükséges)</t>
    </r>
  </si>
  <si>
    <t>útvonala</t>
  </si>
  <si>
    <r>
      <t xml:space="preserve">Keretgazda / projektmenedzser: </t>
    </r>
    <r>
      <rPr>
        <b/>
        <sz val="8"/>
        <rFont val="Arial Narrow"/>
        <family val="2"/>
      </rPr>
      <t>(csak abban az esetben, ha nem egyezik a munkáltató / kötelezettségvállaló személyével)</t>
    </r>
  </si>
  <si>
    <t>év . hónap . nap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</si>
</sst>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/mm/dd/"/>
    <numFmt numFmtId="166" formatCode="yyyy/mm/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#,##0\ &quot;Ft&quot;"/>
    <numFmt numFmtId="172" formatCode="mm/dd"/>
    <numFmt numFmtId="173" formatCode="[$-40E]yyyy\.\ mmmm\ d\.\,\ dddd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sz val="5.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hair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thin"/>
      <bottom style="hair"/>
    </border>
    <border>
      <left style="dashed"/>
      <right style="dashed"/>
      <top>
        <color indexed="63"/>
      </top>
      <bottom style="hair"/>
    </border>
    <border>
      <left style="dashed"/>
      <right/>
      <top>
        <color indexed="63"/>
      </top>
      <bottom style="hair"/>
    </border>
    <border>
      <left/>
      <right style="dotted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64" fontId="15" fillId="0" borderId="0" xfId="40" applyNumberFormat="1" applyFont="1" applyBorder="1" applyAlignment="1" applyProtection="1">
      <alignment vertical="center"/>
      <protection/>
    </xf>
    <xf numFmtId="164" fontId="15" fillId="0" borderId="14" xfId="4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14" fillId="0" borderId="16" xfId="0" applyNumberFormat="1" applyFont="1" applyBorder="1" applyAlignment="1" applyProtection="1">
      <alignment horizontal="left" vertical="center"/>
      <protection/>
    </xf>
    <xf numFmtId="49" fontId="14" fillId="0" borderId="17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4" fillId="0" borderId="14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49" fontId="16" fillId="0" borderId="14" xfId="0" applyNumberFormat="1" applyFont="1" applyBorder="1" applyAlignment="1" applyProtection="1">
      <alignment vertical="center"/>
      <protection/>
    </xf>
    <xf numFmtId="49" fontId="16" fillId="0" borderId="13" xfId="0" applyNumberFormat="1" applyFont="1" applyBorder="1" applyAlignment="1" applyProtection="1">
      <alignment vertical="center"/>
      <protection/>
    </xf>
    <xf numFmtId="49" fontId="14" fillId="0" borderId="13" xfId="0" applyNumberFormat="1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164" fontId="15" fillId="0" borderId="16" xfId="40" applyNumberFormat="1" applyFont="1" applyBorder="1" applyAlignment="1" applyProtection="1">
      <alignment vertical="center"/>
      <protection/>
    </xf>
    <xf numFmtId="164" fontId="15" fillId="0" borderId="17" xfId="4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14" fillId="0" borderId="11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vertical="top"/>
      <protection/>
    </xf>
    <xf numFmtId="0" fontId="17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1" fontId="16" fillId="0" borderId="0" xfId="0" applyNumberFormat="1" applyFont="1" applyFill="1" applyBorder="1" applyAlignment="1" applyProtection="1">
      <alignment horizontal="center" vertical="center"/>
      <protection/>
    </xf>
    <xf numFmtId="171" fontId="1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71" fontId="16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5" xfId="0" applyFont="1" applyFill="1" applyBorder="1" applyAlignment="1" applyProtection="1">
      <alignment horizontal="left" vertical="center"/>
      <protection/>
    </xf>
    <xf numFmtId="171" fontId="16" fillId="0" borderId="25" xfId="0" applyNumberFormat="1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2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49" fontId="14" fillId="0" borderId="27" xfId="0" applyNumberFormat="1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171" fontId="16" fillId="0" borderId="30" xfId="0" applyNumberFormat="1" applyFont="1" applyBorder="1" applyAlignment="1" applyProtection="1">
      <alignment horizontal="center" vertical="center"/>
      <protection locked="0"/>
    </xf>
    <xf numFmtId="171" fontId="16" fillId="0" borderId="28" xfId="0" applyNumberFormat="1" applyFont="1" applyBorder="1" applyAlignment="1" applyProtection="1">
      <alignment horizontal="center" vertical="center"/>
      <protection locked="0"/>
    </xf>
    <xf numFmtId="171" fontId="16" fillId="0" borderId="29" xfId="0" applyNumberFormat="1" applyFont="1" applyBorder="1" applyAlignment="1" applyProtection="1">
      <alignment horizontal="center" vertical="center"/>
      <protection locked="0"/>
    </xf>
    <xf numFmtId="171" fontId="16" fillId="0" borderId="32" xfId="0" applyNumberFormat="1" applyFont="1" applyBorder="1" applyAlignment="1" applyProtection="1">
      <alignment horizontal="center" vertical="center"/>
      <protection locked="0"/>
    </xf>
    <xf numFmtId="171" fontId="16" fillId="0" borderId="24" xfId="0" applyNumberFormat="1" applyFont="1" applyBorder="1" applyAlignment="1" applyProtection="1">
      <alignment horizontal="center" vertical="center"/>
      <protection locked="0"/>
    </xf>
    <xf numFmtId="171" fontId="16" fillId="0" borderId="33" xfId="0" applyNumberFormat="1" applyFont="1" applyBorder="1" applyAlignment="1" applyProtection="1">
      <alignment horizontal="center" vertical="center"/>
      <protection locked="0"/>
    </xf>
    <xf numFmtId="171" fontId="15" fillId="33" borderId="30" xfId="0" applyNumberFormat="1" applyFont="1" applyFill="1" applyBorder="1" applyAlignment="1" applyProtection="1">
      <alignment horizontal="center" vertical="center"/>
      <protection/>
    </xf>
    <xf numFmtId="171" fontId="15" fillId="33" borderId="28" xfId="0" applyNumberFormat="1" applyFont="1" applyFill="1" applyBorder="1" applyAlignment="1" applyProtection="1">
      <alignment horizontal="center" vertical="center"/>
      <protection/>
    </xf>
    <xf numFmtId="171" fontId="15" fillId="33" borderId="29" xfId="0" applyNumberFormat="1" applyFont="1" applyFill="1" applyBorder="1" applyAlignment="1" applyProtection="1">
      <alignment horizontal="center" vertical="center"/>
      <protection/>
    </xf>
    <xf numFmtId="171" fontId="15" fillId="33" borderId="32" xfId="0" applyNumberFormat="1" applyFont="1" applyFill="1" applyBorder="1" applyAlignment="1" applyProtection="1">
      <alignment horizontal="center" vertical="center"/>
      <protection/>
    </xf>
    <xf numFmtId="171" fontId="15" fillId="33" borderId="24" xfId="0" applyNumberFormat="1" applyFont="1" applyFill="1" applyBorder="1" applyAlignment="1" applyProtection="1">
      <alignment horizontal="center" vertical="center"/>
      <protection/>
    </xf>
    <xf numFmtId="171" fontId="15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34" xfId="0" applyFont="1" applyBorder="1" applyAlignment="1" applyProtection="1">
      <alignment horizontal="center" vertical="center"/>
      <protection locked="0"/>
    </xf>
    <xf numFmtId="171" fontId="16" fillId="33" borderId="30" xfId="0" applyNumberFormat="1" applyFont="1" applyFill="1" applyBorder="1" applyAlignment="1" applyProtection="1">
      <alignment horizontal="center" vertical="center"/>
      <protection/>
    </xf>
    <xf numFmtId="171" fontId="16" fillId="33" borderId="28" xfId="0" applyNumberFormat="1" applyFont="1" applyFill="1" applyBorder="1" applyAlignment="1" applyProtection="1">
      <alignment horizontal="center" vertical="center"/>
      <protection/>
    </xf>
    <xf numFmtId="171" fontId="16" fillId="33" borderId="23" xfId="0" applyNumberFormat="1" applyFont="1" applyFill="1" applyBorder="1" applyAlignment="1" applyProtection="1">
      <alignment horizontal="center" vertical="center"/>
      <protection/>
    </xf>
    <xf numFmtId="171" fontId="16" fillId="33" borderId="35" xfId="0" applyNumberFormat="1" applyFont="1" applyFill="1" applyBorder="1" applyAlignment="1" applyProtection="1">
      <alignment horizontal="center" vertical="center"/>
      <protection/>
    </xf>
    <xf numFmtId="171" fontId="16" fillId="33" borderId="0" xfId="0" applyNumberFormat="1" applyFont="1" applyFill="1" applyBorder="1" applyAlignment="1" applyProtection="1">
      <alignment horizontal="center" vertical="center"/>
      <protection/>
    </xf>
    <xf numFmtId="171" fontId="16" fillId="33" borderId="14" xfId="0" applyNumberFormat="1" applyFont="1" applyFill="1" applyBorder="1" applyAlignment="1" applyProtection="1">
      <alignment horizontal="center" vertical="center"/>
      <protection/>
    </xf>
    <xf numFmtId="171" fontId="16" fillId="33" borderId="32" xfId="0" applyNumberFormat="1" applyFont="1" applyFill="1" applyBorder="1" applyAlignment="1" applyProtection="1">
      <alignment horizontal="center" vertical="center"/>
      <protection/>
    </xf>
    <xf numFmtId="171" fontId="16" fillId="33" borderId="24" xfId="0" applyNumberFormat="1" applyFont="1" applyFill="1" applyBorder="1" applyAlignment="1" applyProtection="1">
      <alignment horizontal="center" vertical="center"/>
      <protection/>
    </xf>
    <xf numFmtId="171" fontId="16" fillId="33" borderId="36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171" fontId="16" fillId="0" borderId="30" xfId="0" applyNumberFormat="1" applyFont="1" applyBorder="1" applyAlignment="1" applyProtection="1">
      <alignment horizontal="center" vertical="center"/>
      <protection/>
    </xf>
    <xf numFmtId="171" fontId="16" fillId="0" borderId="28" xfId="0" applyNumberFormat="1" applyFont="1" applyBorder="1" applyAlignment="1" applyProtection="1">
      <alignment horizontal="center" vertical="center"/>
      <protection/>
    </xf>
    <xf numFmtId="171" fontId="16" fillId="0" borderId="23" xfId="0" applyNumberFormat="1" applyFont="1" applyBorder="1" applyAlignment="1" applyProtection="1">
      <alignment horizontal="center" vertical="center"/>
      <protection/>
    </xf>
    <xf numFmtId="171" fontId="16" fillId="0" borderId="32" xfId="0" applyNumberFormat="1" applyFont="1" applyBorder="1" applyAlignment="1" applyProtection="1">
      <alignment horizontal="center" vertical="center"/>
      <protection/>
    </xf>
    <xf numFmtId="171" fontId="16" fillId="0" borderId="24" xfId="0" applyNumberFormat="1" applyFont="1" applyBorder="1" applyAlignment="1" applyProtection="1">
      <alignment horizontal="center" vertical="center"/>
      <protection/>
    </xf>
    <xf numFmtId="171" fontId="16" fillId="0" borderId="36" xfId="0" applyNumberFormat="1" applyFont="1" applyBorder="1" applyAlignment="1" applyProtection="1">
      <alignment horizontal="center" vertical="center"/>
      <protection/>
    </xf>
    <xf numFmtId="49" fontId="16" fillId="34" borderId="30" xfId="0" applyNumberFormat="1" applyFont="1" applyFill="1" applyBorder="1" applyAlignment="1" applyProtection="1">
      <alignment horizontal="center" vertical="center" wrapText="1"/>
      <protection/>
    </xf>
    <xf numFmtId="49" fontId="16" fillId="34" borderId="28" xfId="0" applyNumberFormat="1" applyFont="1" applyFill="1" applyBorder="1" applyAlignment="1" applyProtection="1">
      <alignment horizontal="center" vertical="center" wrapText="1"/>
      <protection/>
    </xf>
    <xf numFmtId="49" fontId="16" fillId="34" borderId="23" xfId="0" applyNumberFormat="1" applyFont="1" applyFill="1" applyBorder="1" applyAlignment="1" applyProtection="1">
      <alignment horizontal="center" vertical="center" wrapText="1"/>
      <protection/>
    </xf>
    <xf numFmtId="49" fontId="16" fillId="34" borderId="32" xfId="0" applyNumberFormat="1" applyFont="1" applyFill="1" applyBorder="1" applyAlignment="1" applyProtection="1">
      <alignment horizontal="center" vertical="center" wrapText="1"/>
      <protection/>
    </xf>
    <xf numFmtId="49" fontId="16" fillId="34" borderId="24" xfId="0" applyNumberFormat="1" applyFont="1" applyFill="1" applyBorder="1" applyAlignment="1" applyProtection="1">
      <alignment horizontal="center" vertical="center" wrapText="1"/>
      <protection/>
    </xf>
    <xf numFmtId="49" fontId="16" fillId="34" borderId="36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left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 locked="0"/>
    </xf>
    <xf numFmtId="3" fontId="16" fillId="0" borderId="30" xfId="0" applyNumberFormat="1" applyFont="1" applyBorder="1" applyAlignment="1" applyProtection="1">
      <alignment horizontal="center" vertical="center"/>
      <protection locked="0"/>
    </xf>
    <xf numFmtId="3" fontId="16" fillId="0" borderId="28" xfId="0" applyNumberFormat="1" applyFont="1" applyBorder="1" applyAlignment="1" applyProtection="1">
      <alignment horizontal="center" vertical="center"/>
      <protection locked="0"/>
    </xf>
    <xf numFmtId="3" fontId="16" fillId="0" borderId="29" xfId="0" applyNumberFormat="1" applyFont="1" applyBorder="1" applyAlignment="1" applyProtection="1">
      <alignment horizontal="center" vertical="center"/>
      <protection locked="0"/>
    </xf>
    <xf numFmtId="3" fontId="16" fillId="0" borderId="32" xfId="0" applyNumberFormat="1" applyFont="1" applyBorder="1" applyAlignment="1" applyProtection="1">
      <alignment horizontal="center" vertical="center"/>
      <protection locked="0"/>
    </xf>
    <xf numFmtId="3" fontId="16" fillId="0" borderId="24" xfId="0" applyNumberFormat="1" applyFont="1" applyBorder="1" applyAlignment="1" applyProtection="1">
      <alignment horizontal="center" vertical="center"/>
      <protection locked="0"/>
    </xf>
    <xf numFmtId="3" fontId="16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166" fontId="16" fillId="0" borderId="38" xfId="0" applyNumberFormat="1" applyFont="1" applyBorder="1" applyAlignment="1" applyProtection="1">
      <alignment horizontal="center" vertical="center" wrapText="1"/>
      <protection locked="0"/>
    </xf>
    <xf numFmtId="166" fontId="16" fillId="0" borderId="34" xfId="0" applyNumberFormat="1" applyFont="1" applyBorder="1" applyAlignment="1" applyProtection="1">
      <alignment horizontal="center" vertical="center" wrapText="1"/>
      <protection locked="0"/>
    </xf>
    <xf numFmtId="166" fontId="16" fillId="0" borderId="39" xfId="0" applyNumberFormat="1" applyFont="1" applyBorder="1" applyAlignment="1" applyProtection="1">
      <alignment horizontal="center" vertical="center" wrapText="1"/>
      <protection locked="0"/>
    </xf>
    <xf numFmtId="165" fontId="16" fillId="0" borderId="38" xfId="0" applyNumberFormat="1" applyFont="1" applyBorder="1" applyAlignment="1" applyProtection="1">
      <alignment horizontal="center" vertical="center"/>
      <protection locked="0"/>
    </xf>
    <xf numFmtId="165" fontId="16" fillId="0" borderId="34" xfId="0" applyNumberFormat="1" applyFont="1" applyBorder="1" applyAlignment="1" applyProtection="1">
      <alignment horizontal="center" vertical="center"/>
      <protection locked="0"/>
    </xf>
    <xf numFmtId="166" fontId="16" fillId="0" borderId="31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1" fillId="0" borderId="3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34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left"/>
      <protection locked="0"/>
    </xf>
    <xf numFmtId="3" fontId="16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/>
    </xf>
    <xf numFmtId="0" fontId="11" fillId="0" borderId="31" xfId="0" applyFont="1" applyBorder="1" applyAlignment="1" applyProtection="1">
      <alignment horizontal="center" vertical="center"/>
      <protection/>
    </xf>
    <xf numFmtId="14" fontId="11" fillId="0" borderId="31" xfId="0" applyNumberFormat="1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39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 applyProtection="1">
      <alignment horizontal="center" vertical="center"/>
      <protection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9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9" xfId="0" applyFont="1" applyBorder="1" applyAlignment="1" applyProtection="1">
      <alignment horizontal="left" vertical="center"/>
      <protection/>
    </xf>
    <xf numFmtId="0" fontId="16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/>
    </xf>
    <xf numFmtId="171" fontId="16" fillId="0" borderId="0" xfId="0" applyNumberFormat="1" applyFont="1" applyFill="1" applyBorder="1" applyAlignment="1" applyProtection="1">
      <alignment horizontal="center" vertical="center"/>
      <protection/>
    </xf>
    <xf numFmtId="171" fontId="16" fillId="0" borderId="40" xfId="0" applyNumberFormat="1" applyFont="1" applyFill="1" applyBorder="1" applyAlignment="1" applyProtection="1">
      <alignment horizontal="center" vertical="center"/>
      <protection/>
    </xf>
    <xf numFmtId="14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171" fontId="16" fillId="0" borderId="24" xfId="0" applyNumberFormat="1" applyFont="1" applyFill="1" applyBorder="1" applyAlignment="1" applyProtection="1">
      <alignment horizontal="center" vertical="center"/>
      <protection/>
    </xf>
    <xf numFmtId="171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165" fontId="11" fillId="0" borderId="43" xfId="0" applyNumberFormat="1" applyFont="1" applyBorder="1" applyAlignment="1" applyProtection="1">
      <alignment horizontal="center" vertical="center"/>
      <protection/>
    </xf>
    <xf numFmtId="165" fontId="11" fillId="0" borderId="24" xfId="0" applyNumberFormat="1" applyFont="1" applyBorder="1" applyAlignment="1" applyProtection="1">
      <alignment horizontal="center" vertical="center"/>
      <protection/>
    </xf>
    <xf numFmtId="165" fontId="11" fillId="0" borderId="44" xfId="0" applyNumberFormat="1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/>
    </xf>
    <xf numFmtId="49" fontId="2" fillId="34" borderId="32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16" fillId="34" borderId="31" xfId="0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3" fontId="11" fillId="0" borderId="38" xfId="0" applyNumberFormat="1" applyFont="1" applyBorder="1" applyAlignment="1" applyProtection="1">
      <alignment horizontal="center" vertical="center"/>
      <protection locked="0"/>
    </xf>
    <xf numFmtId="3" fontId="11" fillId="0" borderId="34" xfId="0" applyNumberFormat="1" applyFont="1" applyBorder="1" applyAlignment="1" applyProtection="1">
      <alignment horizontal="center" vertical="center"/>
      <protection locked="0"/>
    </xf>
    <xf numFmtId="3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49" fontId="11" fillId="0" borderId="19" xfId="0" applyNumberFormat="1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horizontal="left"/>
      <protection locked="0"/>
    </xf>
    <xf numFmtId="0" fontId="2" fillId="0" borderId="4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/>
    </xf>
    <xf numFmtId="3" fontId="2" fillId="0" borderId="41" xfId="0" applyNumberFormat="1" applyFont="1" applyBorder="1" applyAlignment="1" applyProtection="1">
      <alignment horizontal="center" vertical="center"/>
      <protection/>
    </xf>
    <xf numFmtId="3" fontId="2" fillId="0" borderId="46" xfId="0" applyNumberFormat="1" applyFont="1" applyBorder="1" applyAlignment="1" applyProtection="1">
      <alignment horizontal="center" vertical="center"/>
      <protection/>
    </xf>
    <xf numFmtId="3" fontId="11" fillId="0" borderId="47" xfId="0" applyNumberFormat="1" applyFont="1" applyBorder="1" applyAlignment="1" applyProtection="1">
      <alignment horizontal="center" vertical="center"/>
      <protection locked="0"/>
    </xf>
    <xf numFmtId="3" fontId="11" fillId="0" borderId="41" xfId="0" applyNumberFormat="1" applyFont="1" applyBorder="1" applyAlignment="1" applyProtection="1">
      <alignment horizontal="center" vertical="center"/>
      <protection locked="0"/>
    </xf>
    <xf numFmtId="3" fontId="11" fillId="0" borderId="46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vertical="center"/>
      <protection locked="0"/>
    </xf>
    <xf numFmtId="49" fontId="11" fillId="0" borderId="41" xfId="0" applyNumberFormat="1" applyFont="1" applyBorder="1" applyAlignment="1" applyProtection="1">
      <alignment vertical="center"/>
      <protection locked="0"/>
    </xf>
    <xf numFmtId="49" fontId="11" fillId="0" borderId="48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/>
      <protection locked="0"/>
    </xf>
    <xf numFmtId="3" fontId="11" fillId="0" borderId="38" xfId="0" applyNumberFormat="1" applyFont="1" applyBorder="1" applyAlignment="1" applyProtection="1">
      <alignment vertical="center"/>
      <protection locked="0"/>
    </xf>
    <xf numFmtId="3" fontId="11" fillId="0" borderId="34" xfId="0" applyNumberFormat="1" applyFont="1" applyBorder="1" applyAlignment="1" applyProtection="1">
      <alignment vertical="center"/>
      <protection locked="0"/>
    </xf>
    <xf numFmtId="3" fontId="11" fillId="0" borderId="39" xfId="0" applyNumberFormat="1" applyFont="1" applyBorder="1" applyAlignment="1" applyProtection="1">
      <alignment vertical="center"/>
      <protection locked="0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1" xfId="0" applyNumberFormat="1" applyFont="1" applyBorder="1" applyAlignment="1" applyProtection="1">
      <alignment horizontal="center" vertical="center"/>
      <protection locked="0"/>
    </xf>
    <xf numFmtId="3" fontId="11" fillId="0" borderId="49" xfId="0" applyNumberFormat="1" applyFont="1" applyBorder="1" applyAlignment="1" applyProtection="1">
      <alignment vertical="center"/>
      <protection locked="0"/>
    </xf>
    <xf numFmtId="3" fontId="11" fillId="0" borderId="50" xfId="0" applyNumberFormat="1" applyFont="1" applyBorder="1" applyAlignment="1" applyProtection="1">
      <alignment vertical="center"/>
      <protection locked="0"/>
    </xf>
    <xf numFmtId="3" fontId="11" fillId="0" borderId="51" xfId="0" applyNumberFormat="1" applyFont="1" applyBorder="1" applyAlignment="1" applyProtection="1">
      <alignment vertical="center"/>
      <protection locked="0"/>
    </xf>
    <xf numFmtId="49" fontId="11" fillId="0" borderId="49" xfId="0" applyNumberFormat="1" applyFont="1" applyBorder="1" applyAlignment="1" applyProtection="1">
      <alignment vertical="center"/>
      <protection locked="0"/>
    </xf>
    <xf numFmtId="49" fontId="11" fillId="0" borderId="50" xfId="0" applyNumberFormat="1" applyFont="1" applyBorder="1" applyAlignment="1" applyProtection="1">
      <alignment vertical="center"/>
      <protection locked="0"/>
    </xf>
    <xf numFmtId="49" fontId="11" fillId="0" borderId="52" xfId="0" applyNumberFormat="1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wrapText="1"/>
      <protection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 applyProtection="1">
      <alignment horizontal="center" vertical="center"/>
      <protection/>
    </xf>
    <xf numFmtId="3" fontId="2" fillId="0" borderId="39" xfId="0" applyNumberFormat="1" applyFont="1" applyBorder="1" applyAlignment="1" applyProtection="1">
      <alignment horizontal="center" vertical="center"/>
      <protection/>
    </xf>
    <xf numFmtId="3" fontId="10" fillId="0" borderId="38" xfId="0" applyNumberFormat="1" applyFont="1" applyBorder="1" applyAlignment="1" applyProtection="1">
      <alignment horizontal="center" vertical="center"/>
      <protection/>
    </xf>
    <xf numFmtId="3" fontId="10" fillId="0" borderId="34" xfId="0" applyNumberFormat="1" applyFont="1" applyBorder="1" applyAlignment="1" applyProtection="1">
      <alignment horizontal="center" vertical="center"/>
      <protection/>
    </xf>
    <xf numFmtId="3" fontId="10" fillId="0" borderId="39" xfId="0" applyNumberFormat="1" applyFont="1" applyBorder="1" applyAlignment="1" applyProtection="1">
      <alignment horizontal="center" vertical="center"/>
      <protection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left"/>
      <protection locked="0"/>
    </xf>
    <xf numFmtId="0" fontId="11" fillId="0" borderId="50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5</xdr:col>
      <xdr:colOff>28575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25"/>
  <sheetViews>
    <sheetView showGridLines="0" tabSelected="1" view="pageLayout" zoomScale="130" zoomScaleNormal="120" zoomScaleSheetLayoutView="110" zoomScalePageLayoutView="130" workbookViewId="0" topLeftCell="A1">
      <selection activeCell="E88" sqref="E88:H88"/>
    </sheetView>
  </sheetViews>
  <sheetFormatPr defaultColWidth="1.1484375" defaultRowHeight="12.75"/>
  <cols>
    <col min="1" max="1" width="4.00390625" style="1" customWidth="1"/>
    <col min="2" max="2" width="0.9921875" style="1" customWidth="1"/>
    <col min="3" max="3" width="3.57421875" style="1" customWidth="1"/>
    <col min="4" max="6" width="2.140625" style="1" customWidth="1"/>
    <col min="7" max="7" width="2.28125" style="1" customWidth="1"/>
    <col min="8" max="8" width="2.57421875" style="1" customWidth="1"/>
    <col min="9" max="9" width="2.00390625" style="1" customWidth="1"/>
    <col min="10" max="14" width="2.140625" style="1" customWidth="1"/>
    <col min="15" max="15" width="12.8515625" style="1" customWidth="1"/>
    <col min="16" max="19" width="2.140625" style="1" customWidth="1"/>
    <col min="20" max="20" width="12.7109375" style="1" customWidth="1"/>
    <col min="21" max="27" width="2.140625" style="1" customWidth="1"/>
    <col min="28" max="28" width="2.28125" style="1" customWidth="1"/>
    <col min="29" max="33" width="2.140625" style="1" customWidth="1"/>
    <col min="34" max="34" width="2.28125" style="1" customWidth="1"/>
    <col min="35" max="35" width="1.28515625" style="1" customWidth="1"/>
    <col min="36" max="36" width="1.421875" style="1" customWidth="1"/>
    <col min="37" max="37" width="0.9921875" style="1" customWidth="1"/>
    <col min="38" max="38" width="0.9921875" style="1" hidden="1" customWidth="1"/>
    <col min="39" max="39" width="2.140625" style="1" hidden="1" customWidth="1"/>
    <col min="40" max="40" width="1.8515625" style="1" hidden="1" customWidth="1"/>
    <col min="41" max="16384" width="1.1484375" style="1" customWidth="1"/>
  </cols>
  <sheetData>
    <row r="1" spans="3:40" ht="49.5" customHeight="1">
      <c r="C1" s="2"/>
      <c r="D1" s="3"/>
      <c r="E1" s="3"/>
      <c r="F1" s="103"/>
      <c r="G1" s="275" t="s">
        <v>43</v>
      </c>
      <c r="H1" s="276"/>
      <c r="I1" s="276"/>
      <c r="J1" s="276"/>
      <c r="K1" s="276"/>
      <c r="L1" s="277" t="s">
        <v>44</v>
      </c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4"/>
      <c r="Z1" s="244" t="s">
        <v>0</v>
      </c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3"/>
      <c r="AM1" s="3"/>
      <c r="AN1" s="3"/>
    </row>
    <row r="2" spans="2:40" ht="25.5" customHeight="1">
      <c r="B2" s="278" t="s">
        <v>30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9" t="s">
        <v>1</v>
      </c>
      <c r="V2" s="279"/>
      <c r="W2" s="279"/>
      <c r="X2" s="279"/>
      <c r="Y2" s="279"/>
      <c r="Z2" s="280"/>
      <c r="AA2" s="245"/>
      <c r="AB2" s="246"/>
      <c r="AC2" s="246"/>
      <c r="AD2" s="246"/>
      <c r="AE2" s="246"/>
      <c r="AF2" s="246"/>
      <c r="AG2" s="246"/>
      <c r="AH2" s="246"/>
      <c r="AI2" s="246"/>
      <c r="AJ2" s="246"/>
      <c r="AK2" s="247"/>
      <c r="AL2" s="3"/>
      <c r="AM2" s="3"/>
      <c r="AN2" s="3"/>
    </row>
    <row r="3" spans="3:40" ht="3.75" customHeight="1">
      <c r="C3" s="5"/>
      <c r="D3" s="6"/>
      <c r="E3" s="6"/>
      <c r="F3" s="6"/>
      <c r="AJ3" s="6"/>
      <c r="AK3" s="6"/>
      <c r="AL3" s="6"/>
      <c r="AM3" s="6"/>
      <c r="AN3" s="6"/>
    </row>
    <row r="4" spans="2:40" ht="5.25" customHeight="1"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C4" s="8"/>
      <c r="AD4" s="8"/>
      <c r="AE4" s="8"/>
      <c r="AF4" s="8"/>
      <c r="AG4" s="8"/>
      <c r="AH4" s="8"/>
      <c r="AI4" s="8"/>
      <c r="AJ4" s="8"/>
      <c r="AK4" s="11"/>
      <c r="AL4" s="12"/>
      <c r="AM4" s="13"/>
      <c r="AN4" s="13"/>
    </row>
    <row r="5" spans="2:40" s="18" customFormat="1" ht="12.75" customHeight="1">
      <c r="B5" s="14"/>
      <c r="C5" s="352" t="s">
        <v>116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5"/>
      <c r="O5" s="15"/>
      <c r="P5" s="16"/>
      <c r="Q5" s="16"/>
      <c r="R5" s="16"/>
      <c r="S5" s="16"/>
      <c r="T5" s="123" t="s">
        <v>80</v>
      </c>
      <c r="U5" s="123"/>
      <c r="V5" s="123"/>
      <c r="W5" s="123"/>
      <c r="X5" s="123"/>
      <c r="Y5" s="123"/>
      <c r="Z5" s="123"/>
      <c r="AA5" s="17"/>
      <c r="AB5" s="17"/>
      <c r="AC5" s="17"/>
      <c r="AD5" s="17"/>
      <c r="AE5" s="17"/>
      <c r="AF5" s="17"/>
      <c r="AG5" s="17"/>
      <c r="AH5" s="17"/>
      <c r="AI5" s="17"/>
      <c r="AK5" s="19"/>
      <c r="AL5" s="20"/>
      <c r="AM5" s="17"/>
      <c r="AN5" s="16"/>
    </row>
    <row r="6" spans="2:40" ht="4.5" customHeight="1">
      <c r="B6" s="21"/>
      <c r="C6" s="2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9"/>
      <c r="AL6" s="20"/>
      <c r="AM6" s="23"/>
      <c r="AN6" s="13"/>
    </row>
    <row r="7" spans="2:40" ht="12.75" customHeight="1">
      <c r="B7" s="21"/>
      <c r="C7" s="219" t="s">
        <v>2</v>
      </c>
      <c r="D7" s="219"/>
      <c r="E7" s="219"/>
      <c r="F7" s="219"/>
      <c r="G7" s="219"/>
      <c r="H7" s="219"/>
      <c r="I7" s="219"/>
      <c r="J7" s="219"/>
      <c r="K7" s="22"/>
      <c r="L7" s="22"/>
      <c r="M7" s="22"/>
      <c r="N7" s="22"/>
      <c r="O7" s="22"/>
      <c r="P7" s="22"/>
      <c r="Q7" s="22"/>
      <c r="R7" s="22"/>
      <c r="S7" s="22"/>
      <c r="T7" s="24" t="s">
        <v>3</v>
      </c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K7" s="25"/>
      <c r="AL7" s="26"/>
      <c r="AM7" s="23"/>
      <c r="AN7" s="13"/>
    </row>
    <row r="8" spans="2:40" ht="4.5" customHeight="1">
      <c r="B8" s="21"/>
      <c r="C8" s="15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7"/>
      <c r="V8" s="27"/>
      <c r="W8" s="27"/>
      <c r="X8" s="27"/>
      <c r="Y8" s="27"/>
      <c r="Z8" s="17"/>
      <c r="AA8" s="17"/>
      <c r="AB8" s="17"/>
      <c r="AC8" s="17"/>
      <c r="AD8" s="17"/>
      <c r="AE8" s="17"/>
      <c r="AF8" s="17"/>
      <c r="AG8" s="17"/>
      <c r="AH8" s="17"/>
      <c r="AI8" s="17"/>
      <c r="AK8" s="19"/>
      <c r="AL8" s="20"/>
      <c r="AM8" s="28"/>
      <c r="AN8" s="13"/>
    </row>
    <row r="9" spans="2:40" ht="12.75" customHeight="1">
      <c r="B9" s="12"/>
      <c r="C9" s="219" t="s">
        <v>4</v>
      </c>
      <c r="D9" s="219"/>
      <c r="E9" s="219"/>
      <c r="F9" s="219"/>
      <c r="G9" s="219"/>
      <c r="H9" s="219"/>
      <c r="I9" s="219"/>
      <c r="J9" s="221"/>
      <c r="K9" s="221"/>
      <c r="L9" s="221"/>
      <c r="M9" s="221"/>
      <c r="N9" s="221"/>
      <c r="O9" s="221"/>
      <c r="P9" s="221"/>
      <c r="Q9" s="221"/>
      <c r="R9" s="221"/>
      <c r="S9" s="104"/>
      <c r="T9" s="24" t="s">
        <v>5</v>
      </c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K9" s="29"/>
      <c r="AL9" s="30"/>
      <c r="AM9" s="28"/>
      <c r="AN9" s="13"/>
    </row>
    <row r="10" spans="2:40" ht="4.5" customHeight="1">
      <c r="B10" s="12"/>
      <c r="C10" s="27"/>
      <c r="D10" s="27"/>
      <c r="E10" s="27"/>
      <c r="F10" s="27"/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K10" s="19"/>
      <c r="AL10" s="20"/>
      <c r="AM10" s="28"/>
      <c r="AN10" s="13"/>
    </row>
    <row r="11" spans="2:40" ht="12.75" customHeight="1">
      <c r="B11" s="12"/>
      <c r="C11" s="219" t="s">
        <v>7</v>
      </c>
      <c r="D11" s="219"/>
      <c r="E11" s="219"/>
      <c r="F11" s="219"/>
      <c r="G11" s="219"/>
      <c r="H11" s="219"/>
      <c r="I11" s="219"/>
      <c r="J11" s="221"/>
      <c r="K11" s="221"/>
      <c r="L11" s="221"/>
      <c r="M11" s="221"/>
      <c r="N11" s="221"/>
      <c r="O11" s="221"/>
      <c r="P11" s="221"/>
      <c r="Q11" s="221"/>
      <c r="R11" s="221"/>
      <c r="S11" s="104"/>
      <c r="T11" s="24" t="s">
        <v>31</v>
      </c>
      <c r="U11" s="33"/>
      <c r="V11" s="33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K11" s="25"/>
      <c r="AL11" s="26"/>
      <c r="AM11" s="13"/>
      <c r="AN11" s="13"/>
    </row>
    <row r="12" spans="2:40" ht="4.5" customHeight="1">
      <c r="B12" s="12"/>
      <c r="C12" s="27"/>
      <c r="D12" s="27"/>
      <c r="E12" s="27"/>
      <c r="F12" s="27"/>
      <c r="G12" s="27"/>
      <c r="H12" s="27"/>
      <c r="I12" s="2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K12" s="34"/>
      <c r="AL12" s="35"/>
      <c r="AM12" s="13"/>
      <c r="AN12" s="13"/>
    </row>
    <row r="13" spans="2:40" ht="12.75" customHeight="1">
      <c r="B13" s="12"/>
      <c r="C13" s="249" t="s">
        <v>6</v>
      </c>
      <c r="D13" s="249"/>
      <c r="E13" s="249"/>
      <c r="F13" s="249"/>
      <c r="G13" s="249"/>
      <c r="H13" s="249"/>
      <c r="I13" s="249"/>
      <c r="J13" s="221"/>
      <c r="K13" s="221"/>
      <c r="L13" s="221"/>
      <c r="M13" s="221"/>
      <c r="N13" s="221"/>
      <c r="O13" s="221"/>
      <c r="P13" s="221"/>
      <c r="Q13" s="221"/>
      <c r="R13" s="221"/>
      <c r="S13" s="104"/>
      <c r="T13" s="24" t="s">
        <v>81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/>
      <c r="AF13"/>
      <c r="AG13"/>
      <c r="AH13"/>
      <c r="AI13" s="33"/>
      <c r="AK13" s="25"/>
      <c r="AL13" s="26"/>
      <c r="AM13" s="36"/>
      <c r="AN13" s="13"/>
    </row>
    <row r="14" spans="2:40" ht="3.75" customHeight="1">
      <c r="B14" s="12"/>
      <c r="C14" s="122"/>
      <c r="D14" s="122"/>
      <c r="E14" s="122"/>
      <c r="F14" s="122"/>
      <c r="G14" s="122"/>
      <c r="H14" s="122"/>
      <c r="I14" s="122"/>
      <c r="J14" s="116"/>
      <c r="K14" s="116"/>
      <c r="L14" s="116"/>
      <c r="M14" s="116"/>
      <c r="N14" s="116"/>
      <c r="O14" s="116"/>
      <c r="P14" s="116"/>
      <c r="Q14" s="116"/>
      <c r="R14" s="116"/>
      <c r="S14" s="104"/>
      <c r="T14" s="24"/>
      <c r="U14" s="16"/>
      <c r="V14" s="16"/>
      <c r="W14"/>
      <c r="X14"/>
      <c r="Y14"/>
      <c r="Z14"/>
      <c r="AA14"/>
      <c r="AB14"/>
      <c r="AC14"/>
      <c r="AD14"/>
      <c r="AE14"/>
      <c r="AF14"/>
      <c r="AG14"/>
      <c r="AH14" s="65"/>
      <c r="AI14" s="33"/>
      <c r="AK14" s="25"/>
      <c r="AL14" s="26"/>
      <c r="AM14" s="36"/>
      <c r="AN14" s="13"/>
    </row>
    <row r="15" spans="2:40" ht="12.75" customHeight="1">
      <c r="B15" s="12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104"/>
      <c r="T15" s="24" t="s">
        <v>82</v>
      </c>
      <c r="U15" s="251"/>
      <c r="V15" s="252"/>
      <c r="W15" s="252"/>
      <c r="X15" s="252"/>
      <c r="Y15" s="252"/>
      <c r="Z15" s="252"/>
      <c r="AA15" s="252"/>
      <c r="AB15" s="252"/>
      <c r="AC15" s="252"/>
      <c r="AD15" s="253"/>
      <c r="AE15" s="124" t="s">
        <v>83</v>
      </c>
      <c r="AF15" s="124"/>
      <c r="AG15"/>
      <c r="AH15" s="65"/>
      <c r="AI15" s="33"/>
      <c r="AK15" s="25"/>
      <c r="AL15" s="26"/>
      <c r="AM15" s="36"/>
      <c r="AN15" s="13"/>
    </row>
    <row r="16" spans="2:40" ht="3.75" customHeight="1">
      <c r="B16" s="12"/>
      <c r="C16" s="13"/>
      <c r="D16" s="13"/>
      <c r="E16" s="13"/>
      <c r="F16" s="13"/>
      <c r="G16" s="13"/>
      <c r="H16" s="13"/>
      <c r="I16" s="1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4"/>
      <c r="U16" s="16"/>
      <c r="V16" s="16"/>
      <c r="W16" s="16"/>
      <c r="X16" s="16"/>
      <c r="Y16" s="16"/>
      <c r="Z16" s="65"/>
      <c r="AA16" s="65"/>
      <c r="AB16"/>
      <c r="AC16"/>
      <c r="AD16"/>
      <c r="AE16" s="65"/>
      <c r="AF16" s="65"/>
      <c r="AG16" s="65"/>
      <c r="AH16" s="65"/>
      <c r="AI16" s="33"/>
      <c r="AK16" s="25"/>
      <c r="AL16" s="26"/>
      <c r="AM16" s="36"/>
      <c r="AN16" s="13"/>
    </row>
    <row r="17" spans="2:40" ht="11.25" customHeight="1">
      <c r="B17" s="12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104"/>
      <c r="T17" s="120" t="s">
        <v>38</v>
      </c>
      <c r="U17" s="149"/>
      <c r="V17" s="249" t="s">
        <v>34</v>
      </c>
      <c r="W17" s="249"/>
      <c r="X17" s="249"/>
      <c r="Y17" s="249"/>
      <c r="Z17" s="16"/>
      <c r="AA17" s="149"/>
      <c r="AB17" s="249" t="s">
        <v>35</v>
      </c>
      <c r="AC17" s="249"/>
      <c r="AD17" s="249"/>
      <c r="AE17" s="65"/>
      <c r="AF17" s="149"/>
      <c r="AG17" s="249" t="s">
        <v>36</v>
      </c>
      <c r="AH17" s="249"/>
      <c r="AI17" s="65"/>
      <c r="AJ17" s="33"/>
      <c r="AK17" s="25"/>
      <c r="AL17" s="26"/>
      <c r="AM17" s="36"/>
      <c r="AN17" s="13"/>
    </row>
    <row r="18" spans="2:40" ht="3.75" customHeight="1">
      <c r="B18" s="1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4"/>
      <c r="U18" s="16"/>
      <c r="V18" s="16"/>
      <c r="W18" s="16"/>
      <c r="X18" s="16"/>
      <c r="Y18" s="16"/>
      <c r="Z18" s="16"/>
      <c r="AA18" s="65"/>
      <c r="AB18" s="65"/>
      <c r="AC18" s="65"/>
      <c r="AD18" s="65"/>
      <c r="AE18" s="65"/>
      <c r="AF18" s="65"/>
      <c r="AG18" s="65"/>
      <c r="AH18" s="65"/>
      <c r="AI18" s="65"/>
      <c r="AJ18" s="33"/>
      <c r="AK18" s="25"/>
      <c r="AL18" s="26"/>
      <c r="AM18" s="36"/>
      <c r="AN18" s="13"/>
    </row>
    <row r="19" spans="2:40" ht="3.75" customHeight="1">
      <c r="B19" s="12"/>
      <c r="C19" s="27"/>
      <c r="D19" s="27"/>
      <c r="E19" s="27"/>
      <c r="F19" s="27"/>
      <c r="G19" s="27"/>
      <c r="H19" s="27"/>
      <c r="I19" s="27"/>
      <c r="J19" s="220"/>
      <c r="K19" s="220"/>
      <c r="L19" s="220"/>
      <c r="M19" s="220"/>
      <c r="N19" s="220"/>
      <c r="O19" s="220"/>
      <c r="P19" s="220"/>
      <c r="Q19" s="220"/>
      <c r="R19" s="220"/>
      <c r="S19" s="2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65"/>
      <c r="AI19" s="65"/>
      <c r="AJ19" s="33"/>
      <c r="AK19" s="25"/>
      <c r="AL19" s="26"/>
      <c r="AM19" s="36"/>
      <c r="AN19" s="13"/>
    </row>
    <row r="20" spans="2:40" ht="13.5" customHeight="1">
      <c r="B20" s="12"/>
      <c r="C20" s="27" t="s">
        <v>37</v>
      </c>
      <c r="D20" s="27"/>
      <c r="E20" s="27"/>
      <c r="F20" s="27"/>
      <c r="G20" s="27"/>
      <c r="I20" s="27"/>
      <c r="J20" s="221"/>
      <c r="K20" s="221"/>
      <c r="L20" s="221"/>
      <c r="M20" s="221"/>
      <c r="N20" s="221"/>
      <c r="O20" s="221"/>
      <c r="P20" s="221"/>
      <c r="Q20" s="221"/>
      <c r="R20" s="221"/>
      <c r="S20" s="27"/>
      <c r="T20"/>
      <c r="U20" s="150"/>
      <c r="V20" s="106" t="s">
        <v>70</v>
      </c>
      <c r="W20"/>
      <c r="X20"/>
      <c r="Y20"/>
      <c r="Z20"/>
      <c r="AA20"/>
      <c r="AB20"/>
      <c r="AC20"/>
      <c r="AD20"/>
      <c r="AE20"/>
      <c r="AF20"/>
      <c r="AG20"/>
      <c r="AH20" s="65"/>
      <c r="AI20" s="65"/>
      <c r="AJ20" s="33"/>
      <c r="AK20" s="25"/>
      <c r="AL20" s="26"/>
      <c r="AM20" s="36"/>
      <c r="AN20" s="13"/>
    </row>
    <row r="21" spans="2:40" ht="3.75" customHeight="1">
      <c r="B21" s="1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65"/>
      <c r="AI21" s="65"/>
      <c r="AJ21" s="33"/>
      <c r="AK21" s="25"/>
      <c r="AL21" s="26"/>
      <c r="AM21" s="36"/>
      <c r="AN21" s="13"/>
    </row>
    <row r="22" spans="2:40" ht="13.5" customHeight="1">
      <c r="B22" s="1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/>
      <c r="U22" s="150"/>
      <c r="V22" s="106" t="s">
        <v>101</v>
      </c>
      <c r="W22"/>
      <c r="X22"/>
      <c r="Y22"/>
      <c r="Z22"/>
      <c r="AA22"/>
      <c r="AB22"/>
      <c r="AC22"/>
      <c r="AD22"/>
      <c r="AE22"/>
      <c r="AF22"/>
      <c r="AG22"/>
      <c r="AH22" s="65"/>
      <c r="AI22" s="65"/>
      <c r="AJ22" s="33"/>
      <c r="AK22" s="25"/>
      <c r="AL22" s="26"/>
      <c r="AM22" s="36"/>
      <c r="AN22" s="13"/>
    </row>
    <row r="23" spans="2:40" ht="3.75" customHeight="1">
      <c r="B23" s="1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65"/>
      <c r="AI23" s="65"/>
      <c r="AJ23" s="33"/>
      <c r="AK23" s="25"/>
      <c r="AL23" s="26"/>
      <c r="AM23" s="36"/>
      <c r="AN23" s="13"/>
    </row>
    <row r="24" spans="2:40" ht="3.75" customHeight="1">
      <c r="B24" s="12"/>
      <c r="C24" s="27"/>
      <c r="D24" s="27"/>
      <c r="E24" s="27"/>
      <c r="F24" s="27"/>
      <c r="G24" s="27"/>
      <c r="H24" s="27"/>
      <c r="I24" s="116"/>
      <c r="J24" s="116"/>
      <c r="K24" s="116"/>
      <c r="L24" s="116"/>
      <c r="M24" s="116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65"/>
      <c r="AJ24" s="33"/>
      <c r="AK24" s="25"/>
      <c r="AL24" s="26"/>
      <c r="AM24" s="36"/>
      <c r="AN24" s="13"/>
    </row>
    <row r="25" spans="2:40" ht="13.5" customHeight="1">
      <c r="B25" s="12"/>
      <c r="C25" s="114"/>
      <c r="D25" s="226" t="s">
        <v>104</v>
      </c>
      <c r="E25" s="226"/>
      <c r="F25" s="226"/>
      <c r="G25" s="226"/>
      <c r="H25" s="27"/>
      <c r="I25" s="219" t="s">
        <v>69</v>
      </c>
      <c r="J25" s="219"/>
      <c r="K25" s="219"/>
      <c r="L25" s="219"/>
      <c r="M25" s="116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/>
      <c r="Y25" s="106" t="s">
        <v>100</v>
      </c>
      <c r="Z25"/>
      <c r="AA25"/>
      <c r="AB25" s="223"/>
      <c r="AC25" s="223"/>
      <c r="AD25" s="223"/>
      <c r="AE25" s="223"/>
      <c r="AF25" s="223"/>
      <c r="AG25" s="223"/>
      <c r="AH25" s="223"/>
      <c r="AI25" s="65"/>
      <c r="AJ25" s="33"/>
      <c r="AK25" s="25"/>
      <c r="AL25" s="26"/>
      <c r="AM25" s="36"/>
      <c r="AN25" s="13"/>
    </row>
    <row r="26" spans="2:40" ht="3.75" customHeight="1">
      <c r="B26" s="12"/>
      <c r="C26" s="114"/>
      <c r="D26" s="114"/>
      <c r="E26" s="114"/>
      <c r="F26" s="114"/>
      <c r="G26" s="114"/>
      <c r="H26" s="27"/>
      <c r="I26" s="27"/>
      <c r="J26" s="27"/>
      <c r="K26" s="27"/>
      <c r="L26" s="27"/>
      <c r="M26" s="116"/>
      <c r="N26" s="237"/>
      <c r="O26" s="237"/>
      <c r="P26" s="237"/>
      <c r="Q26" s="237"/>
      <c r="R26" s="237"/>
      <c r="S26" s="237"/>
      <c r="T26" s="237"/>
      <c r="U26" s="116"/>
      <c r="V26" s="116"/>
      <c r="W26" s="116"/>
      <c r="X26" s="116"/>
      <c r="Y26" s="116"/>
      <c r="Z26" s="220"/>
      <c r="AA26" s="220"/>
      <c r="AB26" s="220"/>
      <c r="AC26" s="220"/>
      <c r="AD26" s="220"/>
      <c r="AE26" s="220"/>
      <c r="AF26" s="220"/>
      <c r="AG26" s="220"/>
      <c r="AH26" s="220"/>
      <c r="AI26" s="65"/>
      <c r="AJ26" s="33"/>
      <c r="AK26" s="25"/>
      <c r="AL26" s="26"/>
      <c r="AM26" s="36"/>
      <c r="AN26" s="13"/>
    </row>
    <row r="27" spans="2:40" ht="13.5" customHeight="1">
      <c r="B27" s="12"/>
      <c r="C27" s="114"/>
      <c r="D27" s="169" t="s">
        <v>102</v>
      </c>
      <c r="E27" s="169"/>
      <c r="F27" s="169"/>
      <c r="G27" s="169"/>
      <c r="H27" s="169"/>
      <c r="I27" s="219" t="s">
        <v>27</v>
      </c>
      <c r="J27" s="219"/>
      <c r="K27" s="219"/>
      <c r="L27" s="219"/>
      <c r="M27" s="116"/>
      <c r="N27" s="221"/>
      <c r="O27" s="221"/>
      <c r="P27" s="221"/>
      <c r="Q27" s="221"/>
      <c r="R27" s="221"/>
      <c r="S27" s="221"/>
      <c r="T27" s="221"/>
      <c r="U27" s="116"/>
      <c r="V27" s="219" t="s">
        <v>84</v>
      </c>
      <c r="W27" s="219"/>
      <c r="X27" s="219"/>
      <c r="Y27" s="116"/>
      <c r="Z27" s="221"/>
      <c r="AA27" s="221"/>
      <c r="AB27" s="221"/>
      <c r="AC27" s="221"/>
      <c r="AD27" s="221"/>
      <c r="AE27" s="221"/>
      <c r="AF27" s="221"/>
      <c r="AG27" s="221"/>
      <c r="AH27" s="221"/>
      <c r="AI27" s="65"/>
      <c r="AJ27" s="33"/>
      <c r="AK27" s="25"/>
      <c r="AL27" s="26"/>
      <c r="AM27" s="36"/>
      <c r="AN27" s="13"/>
    </row>
    <row r="28" spans="2:40" ht="3.75" customHeight="1">
      <c r="B28" s="12"/>
      <c r="C28" s="114"/>
      <c r="D28" s="169"/>
      <c r="E28" s="169"/>
      <c r="F28" s="169"/>
      <c r="G28" s="169"/>
      <c r="H28" s="169"/>
      <c r="I28" s="27"/>
      <c r="J28" s="27"/>
      <c r="K28" s="27"/>
      <c r="L28" s="27"/>
      <c r="M28" s="116"/>
      <c r="N28" s="237"/>
      <c r="O28" s="237"/>
      <c r="P28" s="237"/>
      <c r="Q28" s="237"/>
      <c r="R28" s="237"/>
      <c r="S28" s="237"/>
      <c r="T28" s="116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65"/>
      <c r="AJ28" s="33"/>
      <c r="AK28" s="25"/>
      <c r="AL28" s="26"/>
      <c r="AM28" s="36"/>
      <c r="AN28" s="13"/>
    </row>
    <row r="29" spans="2:40" ht="13.5" customHeight="1">
      <c r="B29" s="12"/>
      <c r="C29" s="114"/>
      <c r="D29" s="169"/>
      <c r="E29" s="169"/>
      <c r="F29" s="169"/>
      <c r="G29" s="169"/>
      <c r="H29" s="169"/>
      <c r="I29" s="27" t="s">
        <v>29</v>
      </c>
      <c r="J29" s="27"/>
      <c r="K29" s="27"/>
      <c r="L29" s="27"/>
      <c r="M29" s="116"/>
      <c r="N29" s="221"/>
      <c r="O29" s="221"/>
      <c r="P29" s="221"/>
      <c r="Q29" s="221"/>
      <c r="R29" s="221"/>
      <c r="S29" s="221"/>
      <c r="T29" s="116" t="s">
        <v>85</v>
      </c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65"/>
      <c r="AJ29" s="33"/>
      <c r="AK29" s="25"/>
      <c r="AL29" s="26"/>
      <c r="AM29" s="36"/>
      <c r="AN29" s="13"/>
    </row>
    <row r="30" spans="2:40" ht="3.75" customHeight="1">
      <c r="B30" s="12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65"/>
      <c r="AB30" s="65"/>
      <c r="AC30" s="65"/>
      <c r="AD30" s="65"/>
      <c r="AE30" s="65"/>
      <c r="AF30" s="65"/>
      <c r="AG30" s="65"/>
      <c r="AH30" s="65"/>
      <c r="AI30" s="65"/>
      <c r="AJ30" s="33"/>
      <c r="AK30" s="25"/>
      <c r="AL30" s="26"/>
      <c r="AM30" s="36"/>
      <c r="AN30" s="13"/>
    </row>
    <row r="31" spans="2:40" ht="13.5" customHeight="1">
      <c r="B31" s="12"/>
      <c r="C31"/>
      <c r="D31" s="125" t="s">
        <v>71</v>
      </c>
      <c r="E31" s="125"/>
      <c r="F31" s="125"/>
      <c r="G31" s="125"/>
      <c r="H31" s="125"/>
      <c r="I31" s="125"/>
      <c r="J31" s="125"/>
      <c r="K31" s="12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282"/>
      <c r="AB31" s="282"/>
      <c r="AC31" s="282"/>
      <c r="AD31" s="282"/>
      <c r="AE31" s="282"/>
      <c r="AF31" s="282"/>
      <c r="AG31" s="282"/>
      <c r="AH31" s="282"/>
      <c r="AI31" s="65"/>
      <c r="AJ31" s="33"/>
      <c r="AK31" s="25"/>
      <c r="AL31" s="26"/>
      <c r="AM31" s="36"/>
      <c r="AN31" s="13"/>
    </row>
    <row r="32" spans="2:40" ht="3.7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05"/>
      <c r="U32" s="39"/>
      <c r="V32" s="39"/>
      <c r="W32" s="39"/>
      <c r="X32" s="39"/>
      <c r="Y32" s="39"/>
      <c r="Z32" s="39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K32" s="42"/>
      <c r="AL32" s="26"/>
      <c r="AM32" s="36"/>
      <c r="AN32" s="13"/>
    </row>
    <row r="33" spans="2:40" ht="4.5" customHeight="1">
      <c r="B33" s="43"/>
      <c r="C33" s="13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6"/>
      <c r="P33" s="46"/>
      <c r="Q33" s="46"/>
      <c r="R33" s="46"/>
      <c r="S33" s="46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49"/>
      <c r="AI33" s="49"/>
      <c r="AJ33" s="49"/>
      <c r="AK33" s="50"/>
      <c r="AL33" s="26"/>
      <c r="AM33" s="36"/>
      <c r="AN33" s="13"/>
    </row>
    <row r="34" spans="2:40" ht="13.5" customHeight="1">
      <c r="B34" s="43"/>
      <c r="C34" s="226" t="s">
        <v>8</v>
      </c>
      <c r="D34" s="226"/>
      <c r="E34" s="226"/>
      <c r="F34" s="226"/>
      <c r="G34" s="226"/>
      <c r="H34" s="33"/>
      <c r="I34" s="33"/>
      <c r="J34" s="16"/>
      <c r="K34" s="33"/>
      <c r="L34" s="33"/>
      <c r="M34" s="33"/>
      <c r="N34" s="152"/>
      <c r="O34" s="16" t="s">
        <v>9</v>
      </c>
      <c r="P34" s="152"/>
      <c r="Q34" s="32" t="s">
        <v>10</v>
      </c>
      <c r="T34" s="32"/>
      <c r="U34" s="152"/>
      <c r="V34" s="32" t="s">
        <v>11</v>
      </c>
      <c r="W34" s="32"/>
      <c r="X34" s="32"/>
      <c r="Y34" s="13"/>
      <c r="Z34" s="13"/>
      <c r="AA34" s="48"/>
      <c r="AB34" s="48"/>
      <c r="AC34" s="48"/>
      <c r="AE34" s="151"/>
      <c r="AF34" s="104" t="s">
        <v>26</v>
      </c>
      <c r="AG34" s="49"/>
      <c r="AH34" s="49"/>
      <c r="AI34" s="49"/>
      <c r="AJ34" s="49"/>
      <c r="AK34" s="50"/>
      <c r="AL34" s="26"/>
      <c r="AM34" s="36"/>
      <c r="AN34" s="13"/>
    </row>
    <row r="35" spans="2:40" ht="4.5" customHeight="1">
      <c r="B35" s="37"/>
      <c r="C35" s="51"/>
      <c r="D35" s="51"/>
      <c r="E35" s="52"/>
      <c r="F35" s="53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26"/>
      <c r="AM35" s="36"/>
      <c r="AN35" s="13"/>
    </row>
    <row r="36" spans="2:40" ht="5.25" customHeight="1">
      <c r="B36" s="12"/>
      <c r="C36" s="57"/>
      <c r="D36" s="57"/>
      <c r="E36" s="58"/>
      <c r="F36" s="59"/>
      <c r="G36" s="58"/>
      <c r="H36" s="60"/>
      <c r="I36" s="60"/>
      <c r="J36" s="60"/>
      <c r="K36" s="60"/>
      <c r="L36" s="60"/>
      <c r="M36" s="60"/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  <c r="AL36" s="63"/>
      <c r="AM36" s="64"/>
      <c r="AN36" s="13"/>
    </row>
    <row r="37" spans="2:40" ht="14.25">
      <c r="B37" s="12"/>
      <c r="C37" s="27" t="s">
        <v>12</v>
      </c>
      <c r="D37" s="27"/>
      <c r="E37" s="27"/>
      <c r="F37" s="27"/>
      <c r="G37" s="27"/>
      <c r="H37" s="27"/>
      <c r="I37" s="271"/>
      <c r="J37" s="222"/>
      <c r="K37" s="222"/>
      <c r="L37" s="222"/>
      <c r="M37" s="222"/>
      <c r="N37" s="65" t="s">
        <v>13</v>
      </c>
      <c r="O37" s="65" t="s">
        <v>14</v>
      </c>
      <c r="P37" s="272"/>
      <c r="Q37" s="272"/>
      <c r="R37" s="121" t="s">
        <v>15</v>
      </c>
      <c r="S37" s="65"/>
      <c r="T37" s="254"/>
      <c r="U37" s="254"/>
      <c r="V37" s="65" t="s">
        <v>16</v>
      </c>
      <c r="W37" s="248" t="s">
        <v>14</v>
      </c>
      <c r="X37" s="248"/>
      <c r="Y37" s="248"/>
      <c r="Z37" s="248"/>
      <c r="AA37" s="272"/>
      <c r="AB37" s="272"/>
      <c r="AC37" s="272"/>
      <c r="AD37" s="272"/>
      <c r="AE37" s="117" t="s">
        <v>15</v>
      </c>
      <c r="AF37" s="65"/>
      <c r="AG37" s="65"/>
      <c r="AH37" s="65"/>
      <c r="AI37" s="65"/>
      <c r="AJ37" s="65"/>
      <c r="AK37" s="66"/>
      <c r="AL37" s="63"/>
      <c r="AM37" s="64"/>
      <c r="AN37" s="13"/>
    </row>
    <row r="38" spans="2:40" ht="3.75" customHeight="1">
      <c r="B38" s="12"/>
      <c r="C38" s="27"/>
      <c r="D38" s="27"/>
      <c r="E38" s="27"/>
      <c r="F38" s="27"/>
      <c r="G38" s="27"/>
      <c r="H38" s="27"/>
      <c r="I38" s="27"/>
      <c r="J38" s="27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16"/>
      <c r="V38" s="16"/>
      <c r="W38" s="16"/>
      <c r="X38" s="16"/>
      <c r="Y38" s="16"/>
      <c r="Z38" s="16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63"/>
      <c r="AM38" s="64"/>
      <c r="AN38" s="13"/>
    </row>
    <row r="39" spans="2:40" ht="13.5">
      <c r="B39" s="12"/>
      <c r="C39" s="27" t="s">
        <v>103</v>
      </c>
      <c r="D39" s="27"/>
      <c r="E39" s="27"/>
      <c r="F39" s="27"/>
      <c r="G39" s="27"/>
      <c r="H39" s="27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66"/>
      <c r="AL39" s="63"/>
      <c r="AM39" s="64"/>
      <c r="AN39" s="13"/>
    </row>
    <row r="40" spans="2:40" ht="18" customHeight="1">
      <c r="B40" s="12"/>
      <c r="C40" s="27"/>
      <c r="D40" s="27"/>
      <c r="E40" s="27"/>
      <c r="F40" s="27"/>
      <c r="G40" s="27"/>
      <c r="H40" s="27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66"/>
      <c r="AL40" s="63"/>
      <c r="AM40" s="64"/>
      <c r="AN40" s="13"/>
    </row>
    <row r="41" spans="2:40" ht="3.75" customHeight="1">
      <c r="B41" s="12"/>
      <c r="C41" s="27"/>
      <c r="D41" s="27"/>
      <c r="E41" s="27"/>
      <c r="F41" s="27"/>
      <c r="G41" s="27"/>
      <c r="H41" s="27"/>
      <c r="I41" s="27"/>
      <c r="J41" s="27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16"/>
      <c r="V41" s="16"/>
      <c r="W41" s="16"/>
      <c r="X41" s="16"/>
      <c r="Y41" s="16"/>
      <c r="Z41" s="16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3"/>
      <c r="AM41" s="64"/>
      <c r="AN41" s="13"/>
    </row>
    <row r="42" spans="2:40" ht="13.5">
      <c r="B42" s="12"/>
      <c r="C42" s="27" t="s">
        <v>32</v>
      </c>
      <c r="D42" s="27"/>
      <c r="E42" s="27"/>
      <c r="F42" s="27"/>
      <c r="G42" s="27"/>
      <c r="H42" s="27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66"/>
      <c r="AL42" s="63"/>
      <c r="AM42" s="64"/>
      <c r="AN42" s="13"/>
    </row>
    <row r="43" spans="2:40" ht="3.75" customHeight="1">
      <c r="B43" s="37"/>
      <c r="C43" s="38"/>
      <c r="D43" s="38"/>
      <c r="E43" s="38"/>
      <c r="F43" s="38"/>
      <c r="G43" s="38"/>
      <c r="H43" s="38"/>
      <c r="I43" s="38"/>
      <c r="J43" s="38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67"/>
      <c r="AL43" s="63"/>
      <c r="AM43" s="64"/>
      <c r="AN43" s="13"/>
    </row>
    <row r="44" spans="2:40" ht="3.75" customHeight="1">
      <c r="B44" s="7"/>
      <c r="C44" s="68"/>
      <c r="D44" s="68"/>
      <c r="E44" s="68"/>
      <c r="F44" s="68"/>
      <c r="G44" s="68"/>
      <c r="H44" s="68"/>
      <c r="I44" s="68"/>
      <c r="J44" s="68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70"/>
      <c r="W44" s="70"/>
      <c r="X44" s="70"/>
      <c r="Y44" s="70"/>
      <c r="Z44" s="70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1"/>
      <c r="AL44" s="63"/>
      <c r="AM44" s="64"/>
      <c r="AN44" s="13"/>
    </row>
    <row r="45" spans="2:40" ht="12.75" customHeight="1">
      <c r="B45" s="12"/>
      <c r="C45" s="226" t="s">
        <v>39</v>
      </c>
      <c r="D45" s="226"/>
      <c r="E45" s="226"/>
      <c r="F45" s="226"/>
      <c r="G45" s="226"/>
      <c r="H45" s="226"/>
      <c r="I45" s="226"/>
      <c r="J45" s="226"/>
      <c r="K45" s="226"/>
      <c r="N45" s="152"/>
      <c r="O45" s="32" t="s">
        <v>17</v>
      </c>
      <c r="P45" s="152"/>
      <c r="Q45" s="242" t="s">
        <v>42</v>
      </c>
      <c r="R45" s="242"/>
      <c r="S45" s="242"/>
      <c r="T45" s="242"/>
      <c r="U45" s="152"/>
      <c r="V45" s="224" t="s">
        <v>18</v>
      </c>
      <c r="W45" s="225"/>
      <c r="X45"/>
      <c r="Y45" s="152"/>
      <c r="Z45" s="224" t="s">
        <v>25</v>
      </c>
      <c r="AA45" s="225"/>
      <c r="AB45" s="225"/>
      <c r="AC45" s="149"/>
      <c r="AD45" s="106" t="s">
        <v>79</v>
      </c>
      <c r="AE45"/>
      <c r="AF45"/>
      <c r="AG45" s="149"/>
      <c r="AH45" s="106" t="s">
        <v>19</v>
      </c>
      <c r="AK45" s="72"/>
      <c r="AL45" s="73"/>
      <c r="AM45" s="74"/>
      <c r="AN45" s="13"/>
    </row>
    <row r="46" spans="2:40" ht="10.5" customHeight="1">
      <c r="B46" s="12"/>
      <c r="C46" s="13"/>
      <c r="D46" s="75" t="s">
        <v>40</v>
      </c>
      <c r="E46" s="76"/>
      <c r="F46" s="76"/>
      <c r="G46" s="76"/>
      <c r="H46" s="76"/>
      <c r="I46" s="76"/>
      <c r="J46" s="76"/>
      <c r="K46" s="76"/>
      <c r="L46" s="76"/>
      <c r="M46" s="76"/>
      <c r="N46" s="60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7"/>
      <c r="AL46" s="78"/>
      <c r="AM46" s="74"/>
      <c r="AN46" s="13"/>
    </row>
    <row r="47" spans="2:40" ht="5.25" customHeight="1">
      <c r="B47" s="37"/>
      <c r="C47" s="51"/>
      <c r="D47" s="51"/>
      <c r="E47" s="52"/>
      <c r="F47" s="53"/>
      <c r="G47" s="52"/>
      <c r="H47" s="54"/>
      <c r="I47" s="54"/>
      <c r="J47" s="54"/>
      <c r="K47" s="54"/>
      <c r="L47" s="54"/>
      <c r="M47" s="54"/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  <c r="AL47" s="79"/>
      <c r="AM47" s="61"/>
      <c r="AN47" s="13"/>
    </row>
    <row r="48" spans="2:40" ht="16.5" customHeight="1">
      <c r="B48" s="30"/>
      <c r="C48" s="238" t="s">
        <v>41</v>
      </c>
      <c r="D48" s="238"/>
      <c r="E48" s="238"/>
      <c r="F48" s="238"/>
      <c r="G48" s="238"/>
      <c r="H48" s="238"/>
      <c r="I48" s="238"/>
      <c r="J48" s="76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80"/>
      <c r="AL48" s="79"/>
      <c r="AM48" s="61"/>
      <c r="AN48" s="13"/>
    </row>
    <row r="49" spans="2:40" ht="3.75" customHeight="1">
      <c r="B49" s="81"/>
      <c r="C49" s="82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8"/>
      <c r="AH49" s="88"/>
      <c r="AI49" s="88"/>
      <c r="AJ49" s="88"/>
      <c r="AK49" s="89"/>
      <c r="AL49" s="79"/>
      <c r="AM49" s="61"/>
      <c r="AN49" s="13"/>
    </row>
    <row r="50" spans="2:40" ht="3.75" customHeight="1">
      <c r="B50" s="12"/>
      <c r="AJ50" s="13"/>
      <c r="AK50" s="91"/>
      <c r="AL50" s="61"/>
      <c r="AM50" s="61"/>
      <c r="AN50" s="13"/>
    </row>
    <row r="51" spans="2:40" ht="18.75" customHeight="1">
      <c r="B51" s="12"/>
      <c r="C51" s="57" t="s">
        <v>20</v>
      </c>
      <c r="D51" s="57"/>
      <c r="E51" s="58"/>
      <c r="F51" s="59"/>
      <c r="G51" s="58"/>
      <c r="H51" s="60"/>
      <c r="I51" s="60"/>
      <c r="J51" s="60"/>
      <c r="K51" s="60"/>
      <c r="L51" s="60"/>
      <c r="M51" s="60"/>
      <c r="N51" s="60"/>
      <c r="O51" s="61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62"/>
      <c r="AL51" s="79"/>
      <c r="AM51" s="61"/>
      <c r="AN51" s="13"/>
    </row>
    <row r="52" spans="2:40" ht="3" customHeight="1">
      <c r="B52" s="37"/>
      <c r="C52" s="118"/>
      <c r="D52" s="51"/>
      <c r="E52" s="52"/>
      <c r="F52" s="53"/>
      <c r="G52" s="52"/>
      <c r="H52" s="54"/>
      <c r="I52" s="54"/>
      <c r="J52" s="54"/>
      <c r="K52" s="54"/>
      <c r="L52" s="54"/>
      <c r="M52" s="54"/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79"/>
      <c r="AM52" s="61"/>
      <c r="AN52" s="13"/>
    </row>
    <row r="53" spans="2:40" ht="3.75" customHeight="1">
      <c r="B53" s="7"/>
      <c r="C53" s="119"/>
      <c r="D53" s="94"/>
      <c r="E53" s="95"/>
      <c r="F53" s="96"/>
      <c r="G53" s="95"/>
      <c r="H53" s="92"/>
      <c r="I53" s="92"/>
      <c r="J53" s="92"/>
      <c r="K53" s="92"/>
      <c r="L53" s="92"/>
      <c r="M53" s="92"/>
      <c r="N53" s="92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97"/>
      <c r="AL53" s="79"/>
      <c r="AM53" s="61"/>
      <c r="AN53" s="13"/>
    </row>
    <row r="54" spans="2:40" ht="18.75" customHeight="1">
      <c r="B54" s="12"/>
      <c r="C54" s="227" t="s">
        <v>90</v>
      </c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9"/>
      <c r="AK54" s="62"/>
      <c r="AL54" s="79"/>
      <c r="AM54" s="61"/>
      <c r="AN54" s="13"/>
    </row>
    <row r="55" spans="2:40" ht="3" customHeight="1">
      <c r="B55" s="12"/>
      <c r="C55" s="90"/>
      <c r="D55" s="57"/>
      <c r="E55" s="58"/>
      <c r="F55" s="59"/>
      <c r="G55" s="58"/>
      <c r="H55" s="60"/>
      <c r="I55" s="60"/>
      <c r="J55" s="60"/>
      <c r="K55" s="60"/>
      <c r="L55" s="60"/>
      <c r="M55" s="60"/>
      <c r="N55" s="60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2"/>
      <c r="AL55" s="79"/>
      <c r="AM55" s="61"/>
      <c r="AN55" s="13"/>
    </row>
    <row r="56" spans="2:40" ht="12.75" customHeight="1">
      <c r="B56" s="12"/>
      <c r="C56" s="230" t="s">
        <v>28</v>
      </c>
      <c r="D56" s="231"/>
      <c r="E56" s="231"/>
      <c r="F56" s="231"/>
      <c r="G56" s="231"/>
      <c r="H56" s="231"/>
      <c r="I56" s="232"/>
      <c r="J56" s="230" t="s">
        <v>67</v>
      </c>
      <c r="K56" s="231"/>
      <c r="L56" s="231"/>
      <c r="M56" s="231"/>
      <c r="N56" s="232"/>
      <c r="O56" s="230" t="s">
        <v>21</v>
      </c>
      <c r="P56" s="231"/>
      <c r="Q56" s="231"/>
      <c r="R56" s="232"/>
      <c r="S56" s="230" t="s">
        <v>68</v>
      </c>
      <c r="T56" s="232"/>
      <c r="U56" s="299" t="s">
        <v>89</v>
      </c>
      <c r="V56" s="300"/>
      <c r="W56" s="300"/>
      <c r="X56" s="300"/>
      <c r="Y56" s="300"/>
      <c r="Z56" s="301"/>
      <c r="AA56" s="299" t="s">
        <v>109</v>
      </c>
      <c r="AB56" s="300"/>
      <c r="AC56" s="300"/>
      <c r="AD56" s="301"/>
      <c r="AE56" s="299" t="s">
        <v>108</v>
      </c>
      <c r="AF56" s="300"/>
      <c r="AG56" s="300"/>
      <c r="AH56" s="300"/>
      <c r="AI56" s="300"/>
      <c r="AJ56" s="301"/>
      <c r="AK56" s="62"/>
      <c r="AL56" s="79"/>
      <c r="AM56" s="61"/>
      <c r="AN56" s="13"/>
    </row>
    <row r="57" spans="2:40" ht="16.5">
      <c r="B57" s="12"/>
      <c r="C57" s="308"/>
      <c r="D57" s="309"/>
      <c r="E57" s="309"/>
      <c r="F57" s="309"/>
      <c r="G57" s="309"/>
      <c r="H57" s="309"/>
      <c r="I57" s="310"/>
      <c r="J57" s="311"/>
      <c r="K57" s="309"/>
      <c r="L57" s="309"/>
      <c r="M57" s="309"/>
      <c r="N57" s="310"/>
      <c r="O57" s="312" t="s">
        <v>111</v>
      </c>
      <c r="P57" s="313"/>
      <c r="Q57" s="313"/>
      <c r="R57" s="314"/>
      <c r="S57" s="315"/>
      <c r="T57" s="316"/>
      <c r="U57" s="317">
        <f>AA100</f>
      </c>
      <c r="V57" s="318"/>
      <c r="W57" s="318"/>
      <c r="X57" s="318"/>
      <c r="Y57" s="318"/>
      <c r="Z57" s="319"/>
      <c r="AA57" s="320"/>
      <c r="AB57" s="321"/>
      <c r="AC57" s="321"/>
      <c r="AD57" s="322"/>
      <c r="AE57" s="331"/>
      <c r="AF57" s="332"/>
      <c r="AG57" s="332"/>
      <c r="AH57" s="332"/>
      <c r="AI57" s="332"/>
      <c r="AJ57" s="333"/>
      <c r="AK57" s="62"/>
      <c r="AL57" s="79"/>
      <c r="AM57" s="61"/>
      <c r="AN57" s="13"/>
    </row>
    <row r="58" spans="2:40" ht="16.5">
      <c r="B58" s="12"/>
      <c r="C58" s="334"/>
      <c r="D58" s="252"/>
      <c r="E58" s="252"/>
      <c r="F58" s="252"/>
      <c r="G58" s="252"/>
      <c r="H58" s="252"/>
      <c r="I58" s="253"/>
      <c r="J58" s="251"/>
      <c r="K58" s="252"/>
      <c r="L58" s="252"/>
      <c r="M58" s="252"/>
      <c r="N58" s="253"/>
      <c r="O58" s="323" t="s">
        <v>72</v>
      </c>
      <c r="P58" s="324"/>
      <c r="Q58" s="324"/>
      <c r="R58" s="325"/>
      <c r="S58" s="326"/>
      <c r="T58" s="327"/>
      <c r="U58" s="328"/>
      <c r="V58" s="329"/>
      <c r="W58" s="329"/>
      <c r="X58" s="329"/>
      <c r="Y58" s="329"/>
      <c r="Z58" s="330"/>
      <c r="AA58" s="302"/>
      <c r="AB58" s="303"/>
      <c r="AC58" s="303"/>
      <c r="AD58" s="304"/>
      <c r="AE58" s="305"/>
      <c r="AF58" s="306"/>
      <c r="AG58" s="306"/>
      <c r="AH58" s="306"/>
      <c r="AI58" s="306"/>
      <c r="AJ58" s="307"/>
      <c r="AK58" s="62"/>
      <c r="AL58" s="79"/>
      <c r="AM58" s="61"/>
      <c r="AN58" s="13"/>
    </row>
    <row r="59" spans="2:40" ht="16.5">
      <c r="B59" s="12"/>
      <c r="C59" s="334"/>
      <c r="D59" s="252"/>
      <c r="E59" s="252"/>
      <c r="F59" s="252"/>
      <c r="G59" s="252"/>
      <c r="H59" s="252"/>
      <c r="I59" s="253"/>
      <c r="J59" s="251"/>
      <c r="K59" s="252"/>
      <c r="L59" s="252"/>
      <c r="M59" s="252"/>
      <c r="N59" s="253"/>
      <c r="O59" s="323" t="s">
        <v>73</v>
      </c>
      <c r="P59" s="324"/>
      <c r="Q59" s="324"/>
      <c r="R59" s="325"/>
      <c r="S59" s="326"/>
      <c r="T59" s="327"/>
      <c r="U59" s="328"/>
      <c r="V59" s="329"/>
      <c r="W59" s="329"/>
      <c r="X59" s="329"/>
      <c r="Y59" s="329"/>
      <c r="Z59" s="330"/>
      <c r="AA59" s="302"/>
      <c r="AB59" s="303"/>
      <c r="AC59" s="303"/>
      <c r="AD59" s="304"/>
      <c r="AE59" s="305"/>
      <c r="AF59" s="306"/>
      <c r="AG59" s="306"/>
      <c r="AH59" s="306"/>
      <c r="AI59" s="306"/>
      <c r="AJ59" s="307"/>
      <c r="AK59" s="62"/>
      <c r="AL59" s="79"/>
      <c r="AM59" s="61"/>
      <c r="AN59" s="13"/>
    </row>
    <row r="60" spans="2:40" ht="16.5">
      <c r="B60" s="12"/>
      <c r="C60" s="334"/>
      <c r="D60" s="252"/>
      <c r="E60" s="252"/>
      <c r="F60" s="252"/>
      <c r="G60" s="252"/>
      <c r="H60" s="252"/>
      <c r="I60" s="253"/>
      <c r="J60" s="251"/>
      <c r="K60" s="252"/>
      <c r="L60" s="252"/>
      <c r="M60" s="252"/>
      <c r="N60" s="253"/>
      <c r="O60" s="323" t="s">
        <v>74</v>
      </c>
      <c r="P60" s="324"/>
      <c r="Q60" s="324"/>
      <c r="R60" s="325"/>
      <c r="S60" s="326"/>
      <c r="T60" s="327"/>
      <c r="U60" s="328"/>
      <c r="V60" s="329"/>
      <c r="W60" s="329"/>
      <c r="X60" s="329"/>
      <c r="Y60" s="329"/>
      <c r="Z60" s="330"/>
      <c r="AA60" s="302"/>
      <c r="AB60" s="303"/>
      <c r="AC60" s="303"/>
      <c r="AD60" s="304"/>
      <c r="AE60" s="305"/>
      <c r="AF60" s="306"/>
      <c r="AG60" s="306"/>
      <c r="AH60" s="306"/>
      <c r="AI60" s="306"/>
      <c r="AJ60" s="307"/>
      <c r="AK60" s="62"/>
      <c r="AL60" s="79"/>
      <c r="AM60" s="61"/>
      <c r="AN60" s="13"/>
    </row>
    <row r="61" spans="2:40" ht="16.5">
      <c r="B61" s="12"/>
      <c r="C61" s="334"/>
      <c r="D61" s="252"/>
      <c r="E61" s="252"/>
      <c r="F61" s="252"/>
      <c r="G61" s="252"/>
      <c r="H61" s="252"/>
      <c r="I61" s="253"/>
      <c r="J61" s="251"/>
      <c r="K61" s="252"/>
      <c r="L61" s="252"/>
      <c r="M61" s="252"/>
      <c r="N61" s="253"/>
      <c r="O61" s="323" t="s">
        <v>75</v>
      </c>
      <c r="P61" s="324"/>
      <c r="Q61" s="324"/>
      <c r="R61" s="325"/>
      <c r="S61" s="326"/>
      <c r="T61" s="327"/>
      <c r="U61" s="328"/>
      <c r="V61" s="329"/>
      <c r="W61" s="329"/>
      <c r="X61" s="329"/>
      <c r="Y61" s="329"/>
      <c r="Z61" s="330"/>
      <c r="AA61" s="302"/>
      <c r="AB61" s="303"/>
      <c r="AC61" s="303"/>
      <c r="AD61" s="304"/>
      <c r="AE61" s="305"/>
      <c r="AF61" s="306"/>
      <c r="AG61" s="306"/>
      <c r="AH61" s="306"/>
      <c r="AI61" s="306"/>
      <c r="AJ61" s="307"/>
      <c r="AK61" s="62"/>
      <c r="AL61" s="79"/>
      <c r="AM61" s="61"/>
      <c r="AN61" s="13"/>
    </row>
    <row r="62" spans="2:40" ht="16.5">
      <c r="B62" s="12"/>
      <c r="C62" s="334"/>
      <c r="D62" s="252"/>
      <c r="E62" s="252"/>
      <c r="F62" s="252"/>
      <c r="G62" s="252"/>
      <c r="H62" s="252"/>
      <c r="I62" s="253"/>
      <c r="J62" s="251"/>
      <c r="K62" s="252"/>
      <c r="L62" s="252"/>
      <c r="M62" s="252"/>
      <c r="N62" s="253"/>
      <c r="O62" s="323" t="s">
        <v>76</v>
      </c>
      <c r="P62" s="324"/>
      <c r="Q62" s="324"/>
      <c r="R62" s="325"/>
      <c r="S62" s="326"/>
      <c r="T62" s="327"/>
      <c r="U62" s="328"/>
      <c r="V62" s="329"/>
      <c r="W62" s="329"/>
      <c r="X62" s="329"/>
      <c r="Y62" s="329"/>
      <c r="Z62" s="330"/>
      <c r="AA62" s="302"/>
      <c r="AB62" s="303"/>
      <c r="AC62" s="303"/>
      <c r="AD62" s="304"/>
      <c r="AE62" s="305"/>
      <c r="AF62" s="306"/>
      <c r="AG62" s="306"/>
      <c r="AH62" s="306"/>
      <c r="AI62" s="306"/>
      <c r="AJ62" s="307"/>
      <c r="AK62" s="62"/>
      <c r="AL62" s="79"/>
      <c r="AM62" s="61"/>
      <c r="AN62" s="13"/>
    </row>
    <row r="63" spans="2:40" ht="16.5">
      <c r="B63" s="12"/>
      <c r="C63" s="334"/>
      <c r="D63" s="252"/>
      <c r="E63" s="252"/>
      <c r="F63" s="252"/>
      <c r="G63" s="252"/>
      <c r="H63" s="252"/>
      <c r="I63" s="253"/>
      <c r="J63" s="251"/>
      <c r="K63" s="252"/>
      <c r="L63" s="252"/>
      <c r="M63" s="252"/>
      <c r="N63" s="253"/>
      <c r="O63" s="323" t="s">
        <v>77</v>
      </c>
      <c r="P63" s="324"/>
      <c r="Q63" s="324"/>
      <c r="R63" s="325"/>
      <c r="S63" s="326"/>
      <c r="T63" s="327"/>
      <c r="U63" s="328"/>
      <c r="V63" s="329"/>
      <c r="W63" s="329"/>
      <c r="X63" s="329"/>
      <c r="Y63" s="329"/>
      <c r="Z63" s="330"/>
      <c r="AA63" s="302"/>
      <c r="AB63" s="303"/>
      <c r="AC63" s="303"/>
      <c r="AD63" s="304"/>
      <c r="AE63" s="305"/>
      <c r="AF63" s="306"/>
      <c r="AG63" s="306"/>
      <c r="AH63" s="306"/>
      <c r="AI63" s="306"/>
      <c r="AJ63" s="307"/>
      <c r="AK63" s="62"/>
      <c r="AL63" s="79"/>
      <c r="AM63" s="61"/>
      <c r="AN63" s="13"/>
    </row>
    <row r="64" spans="2:40" ht="16.5">
      <c r="B64" s="12"/>
      <c r="C64" s="334"/>
      <c r="D64" s="252"/>
      <c r="E64" s="252"/>
      <c r="F64" s="252"/>
      <c r="G64" s="252"/>
      <c r="H64" s="252"/>
      <c r="I64" s="253"/>
      <c r="J64" s="251"/>
      <c r="K64" s="252"/>
      <c r="L64" s="252"/>
      <c r="M64" s="252"/>
      <c r="N64" s="253"/>
      <c r="O64" s="323" t="s">
        <v>91</v>
      </c>
      <c r="P64" s="324"/>
      <c r="Q64" s="324"/>
      <c r="R64" s="325"/>
      <c r="S64" s="326"/>
      <c r="T64" s="327"/>
      <c r="U64" s="328"/>
      <c r="V64" s="329"/>
      <c r="W64" s="329"/>
      <c r="X64" s="329"/>
      <c r="Y64" s="329"/>
      <c r="Z64" s="330"/>
      <c r="AA64" s="335"/>
      <c r="AB64" s="336"/>
      <c r="AC64" s="336"/>
      <c r="AD64" s="337"/>
      <c r="AE64" s="305"/>
      <c r="AF64" s="306"/>
      <c r="AG64" s="306"/>
      <c r="AH64" s="306"/>
      <c r="AI64" s="306"/>
      <c r="AJ64" s="307"/>
      <c r="AK64" s="62"/>
      <c r="AL64" s="79"/>
      <c r="AM64" s="61"/>
      <c r="AN64" s="13"/>
    </row>
    <row r="65" spans="2:40" ht="16.5">
      <c r="B65" s="12"/>
      <c r="C65" s="334"/>
      <c r="D65" s="252"/>
      <c r="E65" s="252"/>
      <c r="F65" s="252"/>
      <c r="G65" s="252"/>
      <c r="H65" s="252"/>
      <c r="I65" s="253"/>
      <c r="J65" s="251"/>
      <c r="K65" s="252"/>
      <c r="L65" s="252"/>
      <c r="M65" s="252"/>
      <c r="N65" s="253"/>
      <c r="O65" s="323" t="s">
        <v>92</v>
      </c>
      <c r="P65" s="324"/>
      <c r="Q65" s="324"/>
      <c r="R65" s="325"/>
      <c r="S65" s="326"/>
      <c r="T65" s="327"/>
      <c r="U65" s="328"/>
      <c r="V65" s="329"/>
      <c r="W65" s="329"/>
      <c r="X65" s="329"/>
      <c r="Y65" s="329"/>
      <c r="Z65" s="330"/>
      <c r="AA65" s="335"/>
      <c r="AB65" s="336"/>
      <c r="AC65" s="336"/>
      <c r="AD65" s="337"/>
      <c r="AE65" s="305"/>
      <c r="AF65" s="306"/>
      <c r="AG65" s="306"/>
      <c r="AH65" s="306"/>
      <c r="AI65" s="306"/>
      <c r="AJ65" s="307"/>
      <c r="AK65" s="62"/>
      <c r="AL65" s="79"/>
      <c r="AM65" s="61"/>
      <c r="AN65" s="13"/>
    </row>
    <row r="66" spans="2:40" ht="16.5">
      <c r="B66" s="12"/>
      <c r="C66" s="363"/>
      <c r="D66" s="364"/>
      <c r="E66" s="364"/>
      <c r="F66" s="364"/>
      <c r="G66" s="364"/>
      <c r="H66" s="364"/>
      <c r="I66" s="365"/>
      <c r="J66" s="366"/>
      <c r="K66" s="364"/>
      <c r="L66" s="364"/>
      <c r="M66" s="364"/>
      <c r="N66" s="365"/>
      <c r="O66" s="338" t="s">
        <v>78</v>
      </c>
      <c r="P66" s="339"/>
      <c r="Q66" s="339"/>
      <c r="R66" s="340"/>
      <c r="S66" s="341"/>
      <c r="T66" s="342"/>
      <c r="U66" s="343"/>
      <c r="V66" s="344"/>
      <c r="W66" s="344"/>
      <c r="X66" s="344"/>
      <c r="Y66" s="344"/>
      <c r="Z66" s="345"/>
      <c r="AA66" s="346"/>
      <c r="AB66" s="347"/>
      <c r="AC66" s="347"/>
      <c r="AD66" s="348"/>
      <c r="AE66" s="349"/>
      <c r="AF66" s="350"/>
      <c r="AG66" s="350"/>
      <c r="AH66" s="350"/>
      <c r="AI66" s="350"/>
      <c r="AJ66" s="351"/>
      <c r="AK66" s="62"/>
      <c r="AL66" s="79"/>
      <c r="AM66" s="61"/>
      <c r="AN66" s="13"/>
    </row>
    <row r="67" spans="2:40" ht="3" customHeight="1">
      <c r="B67" s="12"/>
      <c r="C67" s="90"/>
      <c r="D67" s="57"/>
      <c r="E67" s="58"/>
      <c r="F67" s="59"/>
      <c r="G67" s="58"/>
      <c r="H67" s="60"/>
      <c r="I67" s="60"/>
      <c r="J67" s="60"/>
      <c r="K67" s="60"/>
      <c r="L67" s="60"/>
      <c r="M67" s="60"/>
      <c r="N67" s="60"/>
      <c r="O67" s="93"/>
      <c r="P67" s="61"/>
      <c r="Q67" s="61"/>
      <c r="R67" s="61"/>
      <c r="S67" s="61"/>
      <c r="T67" s="93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2"/>
      <c r="AL67" s="79"/>
      <c r="AM67" s="61"/>
      <c r="AN67" s="13"/>
    </row>
    <row r="68" spans="2:40" ht="15" customHeight="1">
      <c r="B68" s="12"/>
      <c r="C68" s="90" t="s">
        <v>112</v>
      </c>
      <c r="D68" s="57"/>
      <c r="E68" s="58"/>
      <c r="F68" s="59"/>
      <c r="G68" s="58"/>
      <c r="H68" s="60"/>
      <c r="I68" s="60"/>
      <c r="J68" s="60"/>
      <c r="K68" s="60"/>
      <c r="L68" s="60"/>
      <c r="M68" s="60"/>
      <c r="N68" s="60"/>
      <c r="O68" s="93"/>
      <c r="P68" s="61"/>
      <c r="Q68" s="61"/>
      <c r="R68" s="61"/>
      <c r="S68" s="355">
        <f>IF(SUM(S57:T66)=0,"",SUM(S57:T66))</f>
      </c>
      <c r="T68" s="356"/>
      <c r="U68" s="357">
        <f>IF(SUM(U57:Z66)=0,"",SUM(U57:Z66))</f>
      </c>
      <c r="V68" s="358"/>
      <c r="W68" s="358"/>
      <c r="X68" s="358"/>
      <c r="Y68" s="358"/>
      <c r="Z68" s="359"/>
      <c r="AA68"/>
      <c r="AB68" s="61"/>
      <c r="AC68" s="61"/>
      <c r="AD68" s="61"/>
      <c r="AE68" s="61"/>
      <c r="AF68" s="61"/>
      <c r="AG68" s="61"/>
      <c r="AH68" s="61"/>
      <c r="AI68" s="61"/>
      <c r="AJ68" s="61"/>
      <c r="AK68" s="62"/>
      <c r="AL68" s="79"/>
      <c r="AM68" s="61"/>
      <c r="AN68" s="13"/>
    </row>
    <row r="69" spans="2:40" ht="3" customHeight="1">
      <c r="B69" s="12"/>
      <c r="C69" s="90"/>
      <c r="D69" s="57"/>
      <c r="E69" s="58"/>
      <c r="F69" s="59"/>
      <c r="G69" s="58"/>
      <c r="H69" s="60"/>
      <c r="I69" s="60"/>
      <c r="J69" s="60"/>
      <c r="K69" s="60"/>
      <c r="L69" s="60"/>
      <c r="M69" s="60"/>
      <c r="N69" s="60"/>
      <c r="O69" s="93"/>
      <c r="P69" s="61"/>
      <c r="Q69" s="61"/>
      <c r="R69" s="61"/>
      <c r="S69" s="61"/>
      <c r="T69" s="93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2"/>
      <c r="AL69" s="79"/>
      <c r="AM69" s="61"/>
      <c r="AN69" s="13"/>
    </row>
    <row r="70" spans="2:40" ht="15" customHeight="1">
      <c r="B70" s="12"/>
      <c r="C70" s="243" t="s">
        <v>94</v>
      </c>
      <c r="D70" s="243"/>
      <c r="E70" s="243"/>
      <c r="F70" s="243"/>
      <c r="G70" s="243"/>
      <c r="H70" s="243"/>
      <c r="I70" s="243"/>
      <c r="J70" s="243"/>
      <c r="K70" s="243"/>
      <c r="L70" s="60"/>
      <c r="M70" s="60"/>
      <c r="N70" s="60"/>
      <c r="O70" s="93"/>
      <c r="P70" s="61"/>
      <c r="Q70" s="61"/>
      <c r="R70" s="61"/>
      <c r="S70" s="360"/>
      <c r="T70" s="361"/>
      <c r="U70" s="361"/>
      <c r="V70" s="361"/>
      <c r="W70" s="361"/>
      <c r="X70" s="361"/>
      <c r="Y70" s="361"/>
      <c r="Z70" s="362"/>
      <c r="AA70"/>
      <c r="AB70"/>
      <c r="AC70"/>
      <c r="AD70"/>
      <c r="AE70"/>
      <c r="AF70"/>
      <c r="AG70"/>
      <c r="AH70"/>
      <c r="AI70"/>
      <c r="AJ70"/>
      <c r="AK70" s="62"/>
      <c r="AL70" s="79"/>
      <c r="AM70" s="61"/>
      <c r="AN70" s="13"/>
    </row>
    <row r="71" spans="2:40" ht="3.75" customHeight="1">
      <c r="B71" s="37"/>
      <c r="C71" s="51"/>
      <c r="D71" s="51"/>
      <c r="E71" s="52"/>
      <c r="F71" s="53"/>
      <c r="G71" s="52"/>
      <c r="H71" s="54"/>
      <c r="I71" s="54"/>
      <c r="J71" s="54"/>
      <c r="K71" s="54"/>
      <c r="L71" s="54"/>
      <c r="M71" s="54"/>
      <c r="N71" s="54"/>
      <c r="O71" s="55"/>
      <c r="P71" s="55"/>
      <c r="Q71" s="55"/>
      <c r="R71" s="55"/>
      <c r="S71" s="55"/>
      <c r="T71" s="55"/>
      <c r="U71" s="82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  <c r="AL71" s="79"/>
      <c r="AM71" s="61"/>
      <c r="AN71" s="13"/>
    </row>
    <row r="72" spans="2:40" ht="3.75" customHeigh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11"/>
      <c r="AL72" s="61"/>
      <c r="AM72" s="61"/>
      <c r="AN72" s="13"/>
    </row>
    <row r="73" spans="2:40" ht="11.25" customHeight="1">
      <c r="B73" s="12"/>
      <c r="C73" s="250" t="s">
        <v>45</v>
      </c>
      <c r="D73" s="250"/>
      <c r="E73" s="250"/>
      <c r="F73" s="250"/>
      <c r="G73" s="250"/>
      <c r="I73" s="107" t="s">
        <v>86</v>
      </c>
      <c r="AJ73" s="13"/>
      <c r="AK73" s="91"/>
      <c r="AL73" s="61"/>
      <c r="AM73" s="61"/>
      <c r="AN73" s="13"/>
    </row>
    <row r="74" spans="2:40" ht="11.25" customHeight="1">
      <c r="B74" s="12"/>
      <c r="AJ74" s="13"/>
      <c r="AK74" s="91"/>
      <c r="AL74" s="61"/>
      <c r="AM74" s="61"/>
      <c r="AN74" s="13"/>
    </row>
    <row r="75" spans="2:40" ht="11.25" customHeight="1">
      <c r="B75" s="12"/>
      <c r="C75" s="18" t="s">
        <v>46</v>
      </c>
      <c r="F75" s="153"/>
      <c r="G75" s="153"/>
      <c r="H75" s="153"/>
      <c r="I75" s="108" t="s">
        <v>47</v>
      </c>
      <c r="J75" s="153"/>
      <c r="K75" s="153"/>
      <c r="L75" s="153"/>
      <c r="O75" s="1" t="s">
        <v>48</v>
      </c>
      <c r="P75" s="251"/>
      <c r="Q75" s="252"/>
      <c r="R75" s="252"/>
      <c r="S75" s="252"/>
      <c r="T75" s="253"/>
      <c r="AJ75" s="13"/>
      <c r="AK75" s="91"/>
      <c r="AL75" s="61"/>
      <c r="AM75" s="61"/>
      <c r="AN75" s="13"/>
    </row>
    <row r="76" spans="2:40" ht="11.25" customHeight="1">
      <c r="B76" s="12"/>
      <c r="AJ76" s="13"/>
      <c r="AK76" s="91"/>
      <c r="AL76" s="61"/>
      <c r="AM76" s="61"/>
      <c r="AN76" s="13"/>
    </row>
    <row r="77" spans="2:40" ht="11.25" customHeight="1">
      <c r="B77" s="12"/>
      <c r="C77" s="243" t="s">
        <v>49</v>
      </c>
      <c r="D77" s="243"/>
      <c r="E77" s="243"/>
      <c r="F77" s="243"/>
      <c r="G77" s="243"/>
      <c r="H77" s="243"/>
      <c r="I77" s="243"/>
      <c r="J77" s="243"/>
      <c r="K77" s="243"/>
      <c r="L77"/>
      <c r="O77" s="242" t="s">
        <v>52</v>
      </c>
      <c r="P77" s="242"/>
      <c r="Q77" s="242"/>
      <c r="T77" s="154"/>
      <c r="V77" s="18" t="s">
        <v>51</v>
      </c>
      <c r="Z77" s="18" t="s">
        <v>54</v>
      </c>
      <c r="AE77" s="217"/>
      <c r="AF77" s="218"/>
      <c r="AG77" s="218"/>
      <c r="AH77" s="218"/>
      <c r="AI77" s="233" t="s">
        <v>55</v>
      </c>
      <c r="AJ77" s="234"/>
      <c r="AK77" s="91"/>
      <c r="AL77" s="61"/>
      <c r="AM77" s="61"/>
      <c r="AN77" s="13"/>
    </row>
    <row r="78" spans="2:40" ht="3.75" customHeight="1">
      <c r="B78" s="12"/>
      <c r="AJ78" s="13"/>
      <c r="AK78" s="91"/>
      <c r="AL78" s="61"/>
      <c r="AM78" s="61"/>
      <c r="AN78" s="13"/>
    </row>
    <row r="79" spans="2:40" ht="11.25" customHeight="1">
      <c r="B79" s="12"/>
      <c r="C79" s="243" t="s">
        <v>56</v>
      </c>
      <c r="D79" s="243"/>
      <c r="E79" s="243"/>
      <c r="F79" s="243"/>
      <c r="G79" s="243"/>
      <c r="L79" s="149"/>
      <c r="O79" s="18" t="s">
        <v>50</v>
      </c>
      <c r="P79" s="149"/>
      <c r="R79" s="18" t="s">
        <v>53</v>
      </c>
      <c r="U79" s="149"/>
      <c r="W79" s="1" t="s">
        <v>87</v>
      </c>
      <c r="AB79" s="149"/>
      <c r="AD79" s="1" t="s">
        <v>88</v>
      </c>
      <c r="AJ79" s="13"/>
      <c r="AK79" s="91"/>
      <c r="AL79" s="61"/>
      <c r="AM79" s="61"/>
      <c r="AN79" s="13"/>
    </row>
    <row r="80" spans="2:40" ht="3.75" customHeight="1">
      <c r="B80" s="12"/>
      <c r="C80" s="109"/>
      <c r="D80" s="109"/>
      <c r="E80" s="109"/>
      <c r="F80" s="109"/>
      <c r="G80" s="109"/>
      <c r="L80" s="13"/>
      <c r="O80" s="18"/>
      <c r="P80" s="13"/>
      <c r="R80" s="18"/>
      <c r="AJ80" s="13"/>
      <c r="AK80" s="91"/>
      <c r="AL80" s="61"/>
      <c r="AM80" s="61"/>
      <c r="AN80" s="13"/>
    </row>
    <row r="81" spans="2:40" ht="11.25" customHeight="1">
      <c r="B81" s="12"/>
      <c r="C81" s="243" t="s">
        <v>57</v>
      </c>
      <c r="D81" s="243"/>
      <c r="E81" s="243"/>
      <c r="F81" s="243"/>
      <c r="G81" s="243"/>
      <c r="H81" s="243"/>
      <c r="L81" s="149"/>
      <c r="O81" s="353" t="s">
        <v>117</v>
      </c>
      <c r="P81" s="353"/>
      <c r="Q81" s="353"/>
      <c r="R81" s="353"/>
      <c r="S81" s="149"/>
      <c r="T81" s="110" t="s">
        <v>19</v>
      </c>
      <c r="AJ81" s="13"/>
      <c r="AK81" s="91"/>
      <c r="AL81" s="61"/>
      <c r="AM81" s="61"/>
      <c r="AN81" s="13"/>
    </row>
    <row r="82" spans="2:40" ht="11.25" customHeight="1">
      <c r="B82" s="12"/>
      <c r="E82" s="111" t="s">
        <v>58</v>
      </c>
      <c r="O82" s="353"/>
      <c r="P82" s="353"/>
      <c r="Q82" s="353"/>
      <c r="R82" s="353"/>
      <c r="AJ82" s="13"/>
      <c r="AK82" s="91"/>
      <c r="AL82" s="61"/>
      <c r="AM82" s="61"/>
      <c r="AN82" s="13"/>
    </row>
    <row r="83" spans="2:40" ht="3.75" customHeight="1">
      <c r="B83" s="37"/>
      <c r="C83" s="82"/>
      <c r="D83" s="82"/>
      <c r="E83" s="11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113"/>
      <c r="AL83" s="61"/>
      <c r="AM83" s="61"/>
      <c r="AN83" s="13"/>
    </row>
    <row r="84" spans="2:40" ht="3.75" customHeight="1">
      <c r="B84" s="12"/>
      <c r="C84" s="57"/>
      <c r="D84" s="57"/>
      <c r="E84" s="58"/>
      <c r="F84" s="59"/>
      <c r="G84" s="58"/>
      <c r="H84" s="60"/>
      <c r="I84" s="60"/>
      <c r="J84" s="60"/>
      <c r="K84" s="60"/>
      <c r="L84" s="60"/>
      <c r="M84" s="60"/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2"/>
      <c r="AL84" s="79"/>
      <c r="AM84" s="61"/>
      <c r="AN84" s="13"/>
    </row>
    <row r="85" spans="2:40" ht="11.25" customHeight="1">
      <c r="B85" s="12"/>
      <c r="C85" s="90" t="s">
        <v>93</v>
      </c>
      <c r="D85" s="57"/>
      <c r="E85" s="58"/>
      <c r="F85" s="59"/>
      <c r="G85" s="58"/>
      <c r="H85" s="60"/>
      <c r="I85" s="60"/>
      <c r="J85" s="33"/>
      <c r="K85" s="60"/>
      <c r="L85" s="60"/>
      <c r="M85" s="60"/>
      <c r="N85" s="33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2"/>
      <c r="AL85" s="79"/>
      <c r="AM85" s="61"/>
      <c r="AN85" s="13"/>
    </row>
    <row r="86" spans="2:40" ht="11.25" customHeight="1">
      <c r="B86" s="12"/>
      <c r="C86" s="296" t="s">
        <v>60</v>
      </c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8" t="s">
        <v>64</v>
      </c>
      <c r="U86" s="290" t="s">
        <v>95</v>
      </c>
      <c r="V86" s="291"/>
      <c r="W86" s="291"/>
      <c r="X86" s="291"/>
      <c r="Y86" s="291"/>
      <c r="Z86" s="292"/>
      <c r="AA86" s="188" t="s">
        <v>96</v>
      </c>
      <c r="AB86" s="189"/>
      <c r="AC86" s="189"/>
      <c r="AD86" s="189"/>
      <c r="AE86" s="189"/>
      <c r="AF86" s="189"/>
      <c r="AG86" s="189"/>
      <c r="AH86" s="189"/>
      <c r="AI86" s="189"/>
      <c r="AJ86" s="189"/>
      <c r="AK86" s="190"/>
      <c r="AL86" s="79"/>
      <c r="AM86" s="61"/>
      <c r="AN86" s="13"/>
    </row>
    <row r="87" spans="2:40" ht="33" customHeight="1">
      <c r="B87" s="12"/>
      <c r="C87" s="297"/>
      <c r="D87" s="297"/>
      <c r="E87" s="261" t="s">
        <v>121</v>
      </c>
      <c r="F87" s="261"/>
      <c r="G87" s="261"/>
      <c r="H87" s="261"/>
      <c r="I87" s="261" t="s">
        <v>63</v>
      </c>
      <c r="J87" s="261"/>
      <c r="K87" s="261"/>
      <c r="L87" s="261"/>
      <c r="M87" s="261" t="s">
        <v>119</v>
      </c>
      <c r="N87" s="261"/>
      <c r="O87" s="261"/>
      <c r="P87" s="261"/>
      <c r="Q87" s="261"/>
      <c r="R87" s="261"/>
      <c r="S87" s="261"/>
      <c r="T87" s="298"/>
      <c r="U87" s="293"/>
      <c r="V87" s="294"/>
      <c r="W87" s="294"/>
      <c r="X87" s="294"/>
      <c r="Y87" s="294"/>
      <c r="Z87" s="295"/>
      <c r="AA87" s="191"/>
      <c r="AB87" s="192"/>
      <c r="AC87" s="192"/>
      <c r="AD87" s="192"/>
      <c r="AE87" s="192"/>
      <c r="AF87" s="192"/>
      <c r="AG87" s="192"/>
      <c r="AH87" s="192"/>
      <c r="AI87" s="192"/>
      <c r="AJ87" s="192"/>
      <c r="AK87" s="193"/>
      <c r="AL87" s="79"/>
      <c r="AM87" s="61"/>
      <c r="AN87" s="13"/>
    </row>
    <row r="88" spans="2:40" ht="11.25" customHeight="1">
      <c r="B88" s="12"/>
      <c r="C88" s="239" t="s">
        <v>61</v>
      </c>
      <c r="D88" s="239"/>
      <c r="E88" s="240"/>
      <c r="F88" s="240"/>
      <c r="G88" s="240"/>
      <c r="H88" s="240"/>
      <c r="I88" s="241"/>
      <c r="J88" s="241"/>
      <c r="K88" s="241"/>
      <c r="L88" s="241"/>
      <c r="M88" s="235"/>
      <c r="N88" s="235"/>
      <c r="O88" s="235"/>
      <c r="P88" s="235"/>
      <c r="Q88" s="235"/>
      <c r="R88" s="235"/>
      <c r="S88" s="235"/>
      <c r="T88" s="267"/>
      <c r="U88" s="211"/>
      <c r="V88" s="212"/>
      <c r="W88" s="212"/>
      <c r="X88" s="212"/>
      <c r="Y88" s="212"/>
      <c r="Z88" s="213"/>
      <c r="AA88" s="182">
        <f>IF(T88*$T$77*U88/100=0,"",IF(ISBLANK($L$81),T88*$T$77*U88/100,T88*$T$77*U88/100+15*U88))</f>
      </c>
      <c r="AB88" s="183"/>
      <c r="AC88" s="183"/>
      <c r="AD88" s="183"/>
      <c r="AE88" s="183"/>
      <c r="AF88" s="183"/>
      <c r="AG88" s="183"/>
      <c r="AH88" s="183"/>
      <c r="AI88" s="183"/>
      <c r="AJ88" s="183"/>
      <c r="AK88" s="184"/>
      <c r="AL88" s="79"/>
      <c r="AM88" s="61"/>
      <c r="AN88" s="13"/>
    </row>
    <row r="89" spans="2:40" ht="11.25" customHeight="1">
      <c r="B89" s="12"/>
      <c r="C89" s="239" t="s">
        <v>62</v>
      </c>
      <c r="D89" s="239"/>
      <c r="E89" s="240"/>
      <c r="F89" s="240"/>
      <c r="G89" s="240"/>
      <c r="H89" s="240"/>
      <c r="I89" s="241"/>
      <c r="J89" s="241"/>
      <c r="K89" s="241"/>
      <c r="L89" s="241"/>
      <c r="M89" s="235"/>
      <c r="N89" s="235"/>
      <c r="O89" s="235"/>
      <c r="P89" s="235"/>
      <c r="Q89" s="235"/>
      <c r="R89" s="235"/>
      <c r="S89" s="235"/>
      <c r="T89" s="236"/>
      <c r="U89" s="214"/>
      <c r="V89" s="215"/>
      <c r="W89" s="215"/>
      <c r="X89" s="215"/>
      <c r="Y89" s="215"/>
      <c r="Z89" s="216"/>
      <c r="AA89" s="185"/>
      <c r="AB89" s="186"/>
      <c r="AC89" s="186"/>
      <c r="AD89" s="186"/>
      <c r="AE89" s="186"/>
      <c r="AF89" s="186"/>
      <c r="AG89" s="186"/>
      <c r="AH89" s="186"/>
      <c r="AI89" s="186"/>
      <c r="AJ89" s="186"/>
      <c r="AK89" s="187"/>
      <c r="AL89" s="79"/>
      <c r="AM89" s="61"/>
      <c r="AN89" s="13"/>
    </row>
    <row r="90" spans="2:40" ht="11.25" customHeight="1">
      <c r="B90" s="12"/>
      <c r="C90" s="239" t="s">
        <v>61</v>
      </c>
      <c r="D90" s="239"/>
      <c r="E90" s="240"/>
      <c r="F90" s="240"/>
      <c r="G90" s="240"/>
      <c r="H90" s="240"/>
      <c r="I90" s="241"/>
      <c r="J90" s="241"/>
      <c r="K90" s="241"/>
      <c r="L90" s="241"/>
      <c r="M90" s="235"/>
      <c r="N90" s="235"/>
      <c r="O90" s="235"/>
      <c r="P90" s="235"/>
      <c r="Q90" s="235"/>
      <c r="R90" s="235"/>
      <c r="S90" s="235"/>
      <c r="T90" s="236"/>
      <c r="U90" s="197"/>
      <c r="V90" s="198"/>
      <c r="W90" s="198"/>
      <c r="X90" s="198"/>
      <c r="Y90" s="198"/>
      <c r="Z90" s="199"/>
      <c r="AA90" s="182">
        <f>IF(T90*$T$77*U90/100=0,"",IF(ISBLANK($L$81),T90*$T$77*U90/100,T90*$T$77*U90/100+15*U90))</f>
      </c>
      <c r="AB90" s="183"/>
      <c r="AC90" s="183"/>
      <c r="AD90" s="183"/>
      <c r="AE90" s="183"/>
      <c r="AF90" s="183"/>
      <c r="AG90" s="183"/>
      <c r="AH90" s="183"/>
      <c r="AI90" s="183"/>
      <c r="AJ90" s="183"/>
      <c r="AK90" s="184"/>
      <c r="AL90" s="79"/>
      <c r="AM90" s="61"/>
      <c r="AN90" s="13"/>
    </row>
    <row r="91" spans="2:40" ht="11.25" customHeight="1">
      <c r="B91" s="12"/>
      <c r="C91" s="239" t="s">
        <v>62</v>
      </c>
      <c r="D91" s="239"/>
      <c r="E91" s="240"/>
      <c r="F91" s="240"/>
      <c r="G91" s="240"/>
      <c r="H91" s="240"/>
      <c r="I91" s="241"/>
      <c r="J91" s="241"/>
      <c r="K91" s="241"/>
      <c r="L91" s="241"/>
      <c r="M91" s="235"/>
      <c r="N91" s="235"/>
      <c r="O91" s="235"/>
      <c r="P91" s="235"/>
      <c r="Q91" s="235"/>
      <c r="R91" s="235"/>
      <c r="S91" s="235"/>
      <c r="T91" s="236"/>
      <c r="U91" s="200"/>
      <c r="V91" s="201"/>
      <c r="W91" s="201"/>
      <c r="X91" s="201"/>
      <c r="Y91" s="201"/>
      <c r="Z91" s="202"/>
      <c r="AA91" s="185"/>
      <c r="AB91" s="186"/>
      <c r="AC91" s="186"/>
      <c r="AD91" s="186"/>
      <c r="AE91" s="186"/>
      <c r="AF91" s="186"/>
      <c r="AG91" s="186"/>
      <c r="AH91" s="186"/>
      <c r="AI91" s="186"/>
      <c r="AJ91" s="186"/>
      <c r="AK91" s="187"/>
      <c r="AL91" s="79"/>
      <c r="AM91" s="61"/>
      <c r="AN91" s="13"/>
    </row>
    <row r="92" spans="2:40" ht="11.25" customHeight="1">
      <c r="B92" s="12"/>
      <c r="C92" s="239" t="s">
        <v>61</v>
      </c>
      <c r="D92" s="239"/>
      <c r="E92" s="240"/>
      <c r="F92" s="240"/>
      <c r="G92" s="240"/>
      <c r="H92" s="240"/>
      <c r="I92" s="241"/>
      <c r="J92" s="241"/>
      <c r="K92" s="241"/>
      <c r="L92" s="241"/>
      <c r="M92" s="235"/>
      <c r="N92" s="235"/>
      <c r="O92" s="235"/>
      <c r="P92" s="235"/>
      <c r="Q92" s="235"/>
      <c r="R92" s="235"/>
      <c r="S92" s="235"/>
      <c r="T92" s="236"/>
      <c r="U92" s="197"/>
      <c r="V92" s="198"/>
      <c r="W92" s="198"/>
      <c r="X92" s="198"/>
      <c r="Y92" s="198"/>
      <c r="Z92" s="199"/>
      <c r="AA92" s="182">
        <f>IF(T92*$T$77*U92/100=0,"",IF(ISBLANK($L$81),T92*$T$77*U92/100,T92*$T$77*U92/100+15*U92))</f>
      </c>
      <c r="AB92" s="183"/>
      <c r="AC92" s="183"/>
      <c r="AD92" s="183"/>
      <c r="AE92" s="183"/>
      <c r="AF92" s="183"/>
      <c r="AG92" s="183"/>
      <c r="AH92" s="183"/>
      <c r="AI92" s="183"/>
      <c r="AJ92" s="183"/>
      <c r="AK92" s="184"/>
      <c r="AL92" s="79"/>
      <c r="AM92" s="61"/>
      <c r="AN92" s="13"/>
    </row>
    <row r="93" spans="2:40" ht="11.25" customHeight="1">
      <c r="B93" s="12"/>
      <c r="C93" s="239" t="s">
        <v>62</v>
      </c>
      <c r="D93" s="239"/>
      <c r="E93" s="240"/>
      <c r="F93" s="240"/>
      <c r="G93" s="240"/>
      <c r="H93" s="240"/>
      <c r="I93" s="241"/>
      <c r="J93" s="241"/>
      <c r="K93" s="241"/>
      <c r="L93" s="241"/>
      <c r="M93" s="235"/>
      <c r="N93" s="235"/>
      <c r="O93" s="235"/>
      <c r="P93" s="235"/>
      <c r="Q93" s="235"/>
      <c r="R93" s="235"/>
      <c r="S93" s="235"/>
      <c r="T93" s="236"/>
      <c r="U93" s="200"/>
      <c r="V93" s="201"/>
      <c r="W93" s="201"/>
      <c r="X93" s="201"/>
      <c r="Y93" s="201"/>
      <c r="Z93" s="202"/>
      <c r="AA93" s="185"/>
      <c r="AB93" s="186"/>
      <c r="AC93" s="186"/>
      <c r="AD93" s="186"/>
      <c r="AE93" s="186"/>
      <c r="AF93" s="186"/>
      <c r="AG93" s="186"/>
      <c r="AH93" s="186"/>
      <c r="AI93" s="186"/>
      <c r="AJ93" s="186"/>
      <c r="AK93" s="187"/>
      <c r="AL93" s="79"/>
      <c r="AM93" s="61"/>
      <c r="AN93" s="13"/>
    </row>
    <row r="94" spans="2:40" ht="11.25" customHeight="1">
      <c r="B94" s="12"/>
      <c r="C94" s="239" t="s">
        <v>61</v>
      </c>
      <c r="D94" s="239"/>
      <c r="E94" s="240"/>
      <c r="F94" s="240"/>
      <c r="G94" s="240"/>
      <c r="H94" s="240"/>
      <c r="I94" s="241"/>
      <c r="J94" s="241"/>
      <c r="K94" s="241"/>
      <c r="L94" s="241"/>
      <c r="M94" s="235"/>
      <c r="N94" s="235"/>
      <c r="O94" s="235"/>
      <c r="P94" s="235"/>
      <c r="Q94" s="235"/>
      <c r="R94" s="235"/>
      <c r="S94" s="235"/>
      <c r="T94" s="236"/>
      <c r="U94" s="197"/>
      <c r="V94" s="198"/>
      <c r="W94" s="198"/>
      <c r="X94" s="198"/>
      <c r="Y94" s="198"/>
      <c r="Z94" s="199"/>
      <c r="AA94" s="182">
        <f>IF(T94*$T$77*U94/100=0,"",IF(ISBLANK($L$81),T94*$T$77*U94/100,T94*$T$77*U94/100+15*U94))</f>
      </c>
      <c r="AB94" s="183"/>
      <c r="AC94" s="183"/>
      <c r="AD94" s="183"/>
      <c r="AE94" s="183"/>
      <c r="AF94" s="183"/>
      <c r="AG94" s="183"/>
      <c r="AH94" s="183"/>
      <c r="AI94" s="183"/>
      <c r="AJ94" s="183"/>
      <c r="AK94" s="184"/>
      <c r="AL94" s="79"/>
      <c r="AM94" s="61"/>
      <c r="AN94" s="13"/>
    </row>
    <row r="95" spans="2:40" ht="11.25" customHeight="1">
      <c r="B95" s="12"/>
      <c r="C95" s="239" t="s">
        <v>62</v>
      </c>
      <c r="D95" s="239"/>
      <c r="E95" s="240"/>
      <c r="F95" s="240"/>
      <c r="G95" s="240"/>
      <c r="H95" s="240"/>
      <c r="I95" s="241"/>
      <c r="J95" s="241"/>
      <c r="K95" s="241"/>
      <c r="L95" s="241"/>
      <c r="M95" s="235"/>
      <c r="N95" s="235"/>
      <c r="O95" s="235"/>
      <c r="P95" s="235"/>
      <c r="Q95" s="235"/>
      <c r="R95" s="235"/>
      <c r="S95" s="235"/>
      <c r="T95" s="236"/>
      <c r="U95" s="200"/>
      <c r="V95" s="201"/>
      <c r="W95" s="201"/>
      <c r="X95" s="201"/>
      <c r="Y95" s="201"/>
      <c r="Z95" s="202"/>
      <c r="AA95" s="185"/>
      <c r="AB95" s="186"/>
      <c r="AC95" s="186"/>
      <c r="AD95" s="186"/>
      <c r="AE95" s="186"/>
      <c r="AF95" s="186"/>
      <c r="AG95" s="186"/>
      <c r="AH95" s="186"/>
      <c r="AI95" s="186"/>
      <c r="AJ95" s="186"/>
      <c r="AK95" s="187"/>
      <c r="AL95" s="79"/>
      <c r="AM95" s="61"/>
      <c r="AN95" s="13"/>
    </row>
    <row r="96" spans="2:40" ht="11.25" customHeight="1">
      <c r="B96" s="12"/>
      <c r="C96" s="239" t="s">
        <v>61</v>
      </c>
      <c r="D96" s="239"/>
      <c r="E96" s="240"/>
      <c r="F96" s="240"/>
      <c r="G96" s="240"/>
      <c r="H96" s="240"/>
      <c r="I96" s="241"/>
      <c r="J96" s="241"/>
      <c r="K96" s="241"/>
      <c r="L96" s="241"/>
      <c r="M96" s="235"/>
      <c r="N96" s="235"/>
      <c r="O96" s="235"/>
      <c r="P96" s="235"/>
      <c r="Q96" s="235"/>
      <c r="R96" s="235"/>
      <c r="S96" s="235"/>
      <c r="T96" s="236"/>
      <c r="U96" s="197"/>
      <c r="V96" s="198"/>
      <c r="W96" s="198"/>
      <c r="X96" s="198"/>
      <c r="Y96" s="198"/>
      <c r="Z96" s="199"/>
      <c r="AA96" s="182">
        <f>IF(T96*$T$77*U96/100=0,"",IF(ISBLANK($L$81),T96*$T$77*U96/100,T96*$T$77*U96/100+15*U96))</f>
      </c>
      <c r="AB96" s="183"/>
      <c r="AC96" s="183"/>
      <c r="AD96" s="183"/>
      <c r="AE96" s="183"/>
      <c r="AF96" s="183"/>
      <c r="AG96" s="183"/>
      <c r="AH96" s="183"/>
      <c r="AI96" s="183"/>
      <c r="AJ96" s="183"/>
      <c r="AK96" s="184"/>
      <c r="AL96" s="79"/>
      <c r="AM96" s="61"/>
      <c r="AN96" s="13"/>
    </row>
    <row r="97" spans="2:40" ht="11.25" customHeight="1">
      <c r="B97" s="12"/>
      <c r="C97" s="239" t="s">
        <v>62</v>
      </c>
      <c r="D97" s="239"/>
      <c r="E97" s="240"/>
      <c r="F97" s="240"/>
      <c r="G97" s="240"/>
      <c r="H97" s="240"/>
      <c r="I97" s="241"/>
      <c r="J97" s="241"/>
      <c r="K97" s="241"/>
      <c r="L97" s="241"/>
      <c r="M97" s="235"/>
      <c r="N97" s="235"/>
      <c r="O97" s="235"/>
      <c r="P97" s="235"/>
      <c r="Q97" s="235"/>
      <c r="R97" s="235"/>
      <c r="S97" s="235"/>
      <c r="T97" s="236"/>
      <c r="U97" s="200"/>
      <c r="V97" s="201"/>
      <c r="W97" s="201"/>
      <c r="X97" s="201"/>
      <c r="Y97" s="201"/>
      <c r="Z97" s="202"/>
      <c r="AA97" s="185"/>
      <c r="AB97" s="186"/>
      <c r="AC97" s="186"/>
      <c r="AD97" s="186"/>
      <c r="AE97" s="186"/>
      <c r="AF97" s="186"/>
      <c r="AG97" s="186"/>
      <c r="AH97" s="186"/>
      <c r="AI97" s="186"/>
      <c r="AJ97" s="186"/>
      <c r="AK97" s="187"/>
      <c r="AL97" s="79"/>
      <c r="AM97" s="61"/>
      <c r="AN97" s="13"/>
    </row>
    <row r="98" spans="2:40" ht="11.25" customHeight="1">
      <c r="B98" s="12"/>
      <c r="C98" s="239" t="s">
        <v>61</v>
      </c>
      <c r="D98" s="239"/>
      <c r="E98" s="240"/>
      <c r="F98" s="240"/>
      <c r="G98" s="240"/>
      <c r="H98" s="240"/>
      <c r="I98" s="241"/>
      <c r="J98" s="241"/>
      <c r="K98" s="241"/>
      <c r="L98" s="241"/>
      <c r="M98" s="235"/>
      <c r="N98" s="235"/>
      <c r="O98" s="235"/>
      <c r="P98" s="235"/>
      <c r="Q98" s="235"/>
      <c r="R98" s="235"/>
      <c r="S98" s="235"/>
      <c r="T98" s="236"/>
      <c r="U98" s="197"/>
      <c r="V98" s="198"/>
      <c r="W98" s="198"/>
      <c r="X98" s="198"/>
      <c r="Y98" s="198"/>
      <c r="Z98" s="199"/>
      <c r="AA98" s="182">
        <f>IF(T98*$T$77*U98/100=0,"",IF(ISBLANK($L$81),T98*$T$77*U98/100,T98*$T$77*U98/100+15*U98))</f>
      </c>
      <c r="AB98" s="183"/>
      <c r="AC98" s="183"/>
      <c r="AD98" s="183"/>
      <c r="AE98" s="183"/>
      <c r="AF98" s="183"/>
      <c r="AG98" s="183"/>
      <c r="AH98" s="183"/>
      <c r="AI98" s="183"/>
      <c r="AJ98" s="183"/>
      <c r="AK98" s="184"/>
      <c r="AL98" s="79"/>
      <c r="AM98" s="61"/>
      <c r="AN98" s="13"/>
    </row>
    <row r="99" spans="2:40" ht="11.25" customHeight="1">
      <c r="B99" s="12"/>
      <c r="C99" s="239" t="s">
        <v>62</v>
      </c>
      <c r="D99" s="239"/>
      <c r="E99" s="240"/>
      <c r="F99" s="240"/>
      <c r="G99" s="240"/>
      <c r="H99" s="240"/>
      <c r="I99" s="241"/>
      <c r="J99" s="241"/>
      <c r="K99" s="241"/>
      <c r="L99" s="241"/>
      <c r="M99" s="235"/>
      <c r="N99" s="235"/>
      <c r="O99" s="235"/>
      <c r="P99" s="235"/>
      <c r="Q99" s="235"/>
      <c r="R99" s="235"/>
      <c r="S99" s="235"/>
      <c r="T99" s="236"/>
      <c r="U99" s="200"/>
      <c r="V99" s="201"/>
      <c r="W99" s="201"/>
      <c r="X99" s="201"/>
      <c r="Y99" s="201"/>
      <c r="Z99" s="202"/>
      <c r="AA99" s="185"/>
      <c r="AB99" s="186"/>
      <c r="AC99" s="186"/>
      <c r="AD99" s="186"/>
      <c r="AE99" s="186"/>
      <c r="AF99" s="186"/>
      <c r="AG99" s="186"/>
      <c r="AH99" s="186"/>
      <c r="AI99" s="186"/>
      <c r="AJ99" s="186"/>
      <c r="AK99" s="187"/>
      <c r="AL99" s="79"/>
      <c r="AM99" s="61"/>
      <c r="AN99" s="13"/>
    </row>
    <row r="100" spans="2:40" ht="3.75" customHeight="1">
      <c r="B100" s="12"/>
      <c r="C100" s="57"/>
      <c r="D100" s="57"/>
      <c r="E100" s="58"/>
      <c r="F100" s="59"/>
      <c r="G100" s="58"/>
      <c r="H100" s="60"/>
      <c r="I100" s="60"/>
      <c r="J100" s="60"/>
      <c r="K100" s="60"/>
      <c r="L100" s="60"/>
      <c r="M100" s="60"/>
      <c r="N100" s="60"/>
      <c r="O100" s="61"/>
      <c r="P100" s="61"/>
      <c r="Q100" s="61"/>
      <c r="R100" s="61"/>
      <c r="S100" s="61"/>
      <c r="T100" s="180" t="s">
        <v>110</v>
      </c>
      <c r="U100" s="180"/>
      <c r="V100" s="180"/>
      <c r="W100" s="180"/>
      <c r="X100" s="180"/>
      <c r="Y100" s="180"/>
      <c r="Z100" s="180"/>
      <c r="AA100" s="171">
        <f>IF(SUM(AA88:AK99)=0,"",SUM(AA88:AK99))</f>
      </c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3"/>
      <c r="AL100" s="61"/>
      <c r="AM100" s="61"/>
      <c r="AN100" s="13"/>
    </row>
    <row r="101" spans="2:40" ht="15" customHeight="1">
      <c r="B101" s="12"/>
      <c r="C101" s="147" t="s">
        <v>115</v>
      </c>
      <c r="D101" s="148"/>
      <c r="E101" s="148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6"/>
      <c r="S101" s="61"/>
      <c r="T101" s="181"/>
      <c r="U101" s="181"/>
      <c r="V101" s="181"/>
      <c r="W101" s="181"/>
      <c r="X101" s="181"/>
      <c r="Y101" s="181"/>
      <c r="Z101" s="181"/>
      <c r="AA101" s="174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6"/>
      <c r="AL101" s="61"/>
      <c r="AM101" s="61"/>
      <c r="AN101" s="13"/>
    </row>
    <row r="102" spans="2:40" ht="11.25" customHeight="1">
      <c r="B102" s="12"/>
      <c r="C102" s="256" t="s">
        <v>65</v>
      </c>
      <c r="D102" s="257"/>
      <c r="E102" s="257"/>
      <c r="F102" s="257"/>
      <c r="G102" s="257"/>
      <c r="H102" s="257"/>
      <c r="I102" s="257"/>
      <c r="J102" s="269">
        <f>IF(SUM(AA88:AK99)-IF(ISBLANK(L81),0,SUM(U88:Z99)*15)=0,"",SUM(AA88:AK99)-IF(ISBLANK(L81),0,SUM(U88:Z99)*15))</f>
      </c>
      <c r="K102" s="269"/>
      <c r="L102" s="269"/>
      <c r="M102" s="269"/>
      <c r="N102" s="269"/>
      <c r="O102" s="269"/>
      <c r="P102" s="269"/>
      <c r="Q102" s="269"/>
      <c r="R102" s="270"/>
      <c r="S102" s="61"/>
      <c r="T102" s="181"/>
      <c r="U102" s="181"/>
      <c r="V102" s="181"/>
      <c r="W102" s="181"/>
      <c r="X102" s="181"/>
      <c r="Y102" s="181"/>
      <c r="Z102" s="181"/>
      <c r="AA102" s="174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6"/>
      <c r="AL102" s="61"/>
      <c r="AM102" s="61"/>
      <c r="AN102" s="13"/>
    </row>
    <row r="103" spans="2:40" ht="11.25" customHeight="1">
      <c r="B103" s="12"/>
      <c r="C103" s="256"/>
      <c r="D103" s="257"/>
      <c r="E103" s="257"/>
      <c r="F103" s="257"/>
      <c r="G103" s="257"/>
      <c r="H103" s="257"/>
      <c r="I103" s="257"/>
      <c r="J103" s="269"/>
      <c r="K103" s="269"/>
      <c r="L103" s="269"/>
      <c r="M103" s="269"/>
      <c r="N103" s="269"/>
      <c r="O103" s="269"/>
      <c r="P103" s="269"/>
      <c r="Q103" s="269"/>
      <c r="R103" s="270"/>
      <c r="S103" s="61"/>
      <c r="T103" s="181"/>
      <c r="U103" s="181"/>
      <c r="V103" s="181"/>
      <c r="W103" s="181"/>
      <c r="X103" s="181"/>
      <c r="Y103" s="181"/>
      <c r="Z103" s="181"/>
      <c r="AA103" s="177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9"/>
      <c r="AL103" s="61"/>
      <c r="AM103" s="61"/>
      <c r="AN103" s="13"/>
    </row>
    <row r="104" spans="2:40" ht="11.25" customHeight="1">
      <c r="B104" s="12"/>
      <c r="C104" s="256" t="s">
        <v>66</v>
      </c>
      <c r="D104" s="257"/>
      <c r="E104" s="257"/>
      <c r="F104" s="257"/>
      <c r="G104" s="257"/>
      <c r="H104" s="257"/>
      <c r="I104" s="257"/>
      <c r="J104" s="269">
        <f>IF(IF(ISBLANK(L81),0,SUM(U88:Z99)*15)=0,"",IF(ISBLANK(L81),0,SUM(U88:Z99)*15))</f>
      </c>
      <c r="K104" s="269"/>
      <c r="L104" s="269"/>
      <c r="M104" s="269"/>
      <c r="N104" s="269"/>
      <c r="O104" s="269"/>
      <c r="P104" s="269"/>
      <c r="Q104" s="269"/>
      <c r="R104" s="270"/>
      <c r="S104" s="61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0"/>
      <c r="AL104" s="79"/>
      <c r="AM104" s="61"/>
      <c r="AN104" s="13"/>
    </row>
    <row r="105" spans="2:40" ht="11.25" customHeight="1">
      <c r="B105" s="12"/>
      <c r="C105" s="288"/>
      <c r="D105" s="289"/>
      <c r="E105" s="289"/>
      <c r="F105" s="289"/>
      <c r="G105" s="289"/>
      <c r="H105" s="289"/>
      <c r="I105" s="289"/>
      <c r="J105" s="273"/>
      <c r="K105" s="273"/>
      <c r="L105" s="273"/>
      <c r="M105" s="273"/>
      <c r="N105" s="273"/>
      <c r="O105" s="273"/>
      <c r="P105" s="273"/>
      <c r="Q105" s="273"/>
      <c r="R105" s="274"/>
      <c r="S105" s="61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1"/>
      <c r="AL105" s="79"/>
      <c r="AM105" s="61"/>
      <c r="AN105" s="13"/>
    </row>
    <row r="106" spans="2:40" ht="5.25" customHeight="1" thickBot="1">
      <c r="B106" s="138"/>
      <c r="C106" s="134"/>
      <c r="D106" s="134"/>
      <c r="E106" s="134"/>
      <c r="F106" s="134"/>
      <c r="G106" s="134"/>
      <c r="H106" s="134"/>
      <c r="I106" s="134"/>
      <c r="J106" s="135"/>
      <c r="K106" s="135"/>
      <c r="L106" s="135"/>
      <c r="M106" s="135"/>
      <c r="N106" s="135"/>
      <c r="O106" s="135"/>
      <c r="P106" s="135"/>
      <c r="Q106" s="135"/>
      <c r="R106" s="135"/>
      <c r="S106" s="136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9"/>
      <c r="AL106" s="79"/>
      <c r="AM106" s="61"/>
      <c r="AN106" s="13"/>
    </row>
    <row r="107" spans="2:40" ht="5.25" customHeight="1" thickTop="1">
      <c r="B107" s="12"/>
      <c r="C107" s="127"/>
      <c r="D107" s="127"/>
      <c r="E107" s="127"/>
      <c r="F107" s="127"/>
      <c r="G107" s="127"/>
      <c r="H107" s="127"/>
      <c r="I107" s="127"/>
      <c r="J107" s="128"/>
      <c r="K107" s="128"/>
      <c r="L107" s="128"/>
      <c r="M107" s="128"/>
      <c r="N107" s="128"/>
      <c r="O107" s="128"/>
      <c r="P107" s="128"/>
      <c r="Q107" s="128"/>
      <c r="R107" s="132"/>
      <c r="S107" s="6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31"/>
      <c r="AL107" s="79"/>
      <c r="AM107" s="61"/>
      <c r="AN107" s="13"/>
    </row>
    <row r="108" spans="2:40" ht="11.25" customHeight="1">
      <c r="B108" s="12"/>
      <c r="C108" s="155" t="s">
        <v>113</v>
      </c>
      <c r="D108" s="155"/>
      <c r="E108" s="155"/>
      <c r="F108" s="155"/>
      <c r="G108" s="155"/>
      <c r="H108" s="155"/>
      <c r="I108" s="27"/>
      <c r="J108" s="27"/>
      <c r="K108" s="27"/>
      <c r="L108" s="27"/>
      <c r="M108" s="156"/>
      <c r="N108" s="157"/>
      <c r="O108" s="157"/>
      <c r="P108" s="157"/>
      <c r="Q108" s="157"/>
      <c r="R108" s="158"/>
      <c r="S108" s="61"/>
      <c r="T108" s="126"/>
      <c r="U108" s="126"/>
      <c r="V108" s="126"/>
      <c r="W108" s="126"/>
      <c r="X108" s="61"/>
      <c r="Y108" s="61"/>
      <c r="Z108" s="61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9"/>
      <c r="AL108" s="79"/>
      <c r="AM108" s="61"/>
      <c r="AN108" s="13"/>
    </row>
    <row r="109" spans="2:40" ht="11.25" customHeight="1">
      <c r="B109" s="12"/>
      <c r="C109" s="155"/>
      <c r="D109" s="155"/>
      <c r="E109" s="155"/>
      <c r="F109" s="155"/>
      <c r="G109" s="155"/>
      <c r="H109" s="155"/>
      <c r="I109" s="27"/>
      <c r="J109" s="27"/>
      <c r="K109" s="27"/>
      <c r="L109" s="27"/>
      <c r="M109" s="159"/>
      <c r="N109" s="160"/>
      <c r="O109" s="160"/>
      <c r="P109" s="160"/>
      <c r="Q109" s="160"/>
      <c r="R109" s="161"/>
      <c r="S109" s="61"/>
      <c r="T109" s="126"/>
      <c r="U109" s="126"/>
      <c r="V109" s="126"/>
      <c r="W109" s="126"/>
      <c r="X109" s="61"/>
      <c r="Y109" s="61"/>
      <c r="Z109" s="61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9"/>
      <c r="AL109" s="79"/>
      <c r="AM109" s="61"/>
      <c r="AN109" s="13"/>
    </row>
    <row r="110" spans="2:40" ht="11.25" customHeight="1">
      <c r="B110" s="12"/>
      <c r="C110" s="168" t="s">
        <v>114</v>
      </c>
      <c r="D110" s="168"/>
      <c r="E110" s="168"/>
      <c r="F110" s="168"/>
      <c r="G110" s="168"/>
      <c r="H110" s="168"/>
      <c r="I110" s="168"/>
      <c r="J110" s="168"/>
      <c r="K110" s="168"/>
      <c r="L110" s="27"/>
      <c r="M110" s="162">
        <f>IF(ISBLANK($P$34),"",$U$68-$M$108)</f>
      </c>
      <c r="N110" s="163"/>
      <c r="O110" s="163"/>
      <c r="P110" s="163"/>
      <c r="Q110" s="163"/>
      <c r="R110" s="164"/>
      <c r="S110" s="61"/>
      <c r="T110" s="126"/>
      <c r="U110" s="126"/>
      <c r="V110" s="126"/>
      <c r="W110" s="126"/>
      <c r="X110" s="61"/>
      <c r="Y110" s="61"/>
      <c r="Z110" s="61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9"/>
      <c r="AL110" s="79"/>
      <c r="AM110" s="61"/>
      <c r="AN110" s="13"/>
    </row>
    <row r="111" spans="2:40" ht="11.25" customHeight="1">
      <c r="B111" s="12"/>
      <c r="C111" s="168"/>
      <c r="D111" s="168"/>
      <c r="E111" s="168"/>
      <c r="F111" s="168"/>
      <c r="G111" s="168"/>
      <c r="H111" s="168"/>
      <c r="I111" s="168"/>
      <c r="J111" s="168"/>
      <c r="K111" s="168"/>
      <c r="L111" s="27"/>
      <c r="M111" s="165"/>
      <c r="N111" s="166"/>
      <c r="O111" s="166"/>
      <c r="P111" s="166"/>
      <c r="Q111" s="166"/>
      <c r="R111" s="167"/>
      <c r="S111" s="61"/>
      <c r="T111" s="126"/>
      <c r="U111" s="126"/>
      <c r="V111" s="126"/>
      <c r="W111" s="126"/>
      <c r="X111" s="61"/>
      <c r="Y111" s="61"/>
      <c r="Z111" s="61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9"/>
      <c r="AL111" s="79"/>
      <c r="AM111" s="61"/>
      <c r="AN111" s="13"/>
    </row>
    <row r="112" spans="2:40" ht="13.5" customHeight="1" thickBot="1">
      <c r="B112" s="138"/>
      <c r="C112" s="140"/>
      <c r="D112" s="140"/>
      <c r="E112" s="141"/>
      <c r="F112" s="142"/>
      <c r="G112" s="141"/>
      <c r="H112" s="143"/>
      <c r="I112" s="143"/>
      <c r="J112" s="143"/>
      <c r="K112" s="143"/>
      <c r="L112" s="143"/>
      <c r="M112" s="143"/>
      <c r="N112" s="143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44"/>
      <c r="AL112" s="79"/>
      <c r="AM112" s="61"/>
      <c r="AN112" s="13"/>
    </row>
    <row r="113" spans="2:40" ht="11.25" customHeight="1" thickTop="1">
      <c r="B113" s="12"/>
      <c r="C113" s="57"/>
      <c r="D113" s="57"/>
      <c r="E113" s="58"/>
      <c r="F113" s="59"/>
      <c r="G113" s="58"/>
      <c r="H113" s="60"/>
      <c r="I113" s="60"/>
      <c r="J113" s="60"/>
      <c r="K113" s="60"/>
      <c r="L113" s="60"/>
      <c r="M113" s="60"/>
      <c r="N113" s="60"/>
      <c r="O113" s="283" t="s">
        <v>22</v>
      </c>
      <c r="P113" s="283"/>
      <c r="Q113" s="283"/>
      <c r="R113" s="283"/>
      <c r="S113" s="283"/>
      <c r="T113" s="284" t="s">
        <v>23</v>
      </c>
      <c r="U113" s="285"/>
      <c r="V113" s="285"/>
      <c r="W113" s="286"/>
      <c r="X113" s="268" t="s">
        <v>24</v>
      </c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62"/>
      <c r="AL113" s="79"/>
      <c r="AM113" s="61"/>
      <c r="AN113" s="13"/>
    </row>
    <row r="114" spans="2:40" ht="24" customHeight="1">
      <c r="B114" s="98"/>
      <c r="C114" s="203" t="s">
        <v>105</v>
      </c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258"/>
      <c r="P114" s="259"/>
      <c r="Q114" s="259"/>
      <c r="R114" s="259"/>
      <c r="S114" s="260"/>
      <c r="T114" s="210"/>
      <c r="U114" s="210"/>
      <c r="V114" s="210"/>
      <c r="W114" s="210"/>
      <c r="X114" s="262"/>
      <c r="Y114" s="262"/>
      <c r="Z114" s="262"/>
      <c r="AA114" s="262"/>
      <c r="AB114" s="262"/>
      <c r="AC114" s="262"/>
      <c r="AD114" s="262"/>
      <c r="AE114" s="262"/>
      <c r="AF114" s="262"/>
      <c r="AG114" s="262"/>
      <c r="AH114" s="262"/>
      <c r="AI114" s="262"/>
      <c r="AJ114" s="208"/>
      <c r="AK114" s="99"/>
      <c r="AL114" s="79"/>
      <c r="AM114" s="61"/>
      <c r="AN114" s="13"/>
    </row>
    <row r="115" spans="2:40" ht="27.75" customHeight="1">
      <c r="B115" s="100"/>
      <c r="C115" s="265" t="s">
        <v>33</v>
      </c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6"/>
      <c r="O115" s="258"/>
      <c r="P115" s="259"/>
      <c r="Q115" s="259"/>
      <c r="R115" s="259"/>
      <c r="S115" s="260"/>
      <c r="T115" s="205"/>
      <c r="U115" s="206"/>
      <c r="V115" s="206"/>
      <c r="W115" s="207"/>
      <c r="X115" s="208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99"/>
      <c r="AL115" s="79"/>
      <c r="AM115" s="61"/>
      <c r="AN115" s="13"/>
    </row>
    <row r="116" spans="2:40" ht="27.75" customHeight="1">
      <c r="B116" s="100"/>
      <c r="C116" s="265" t="s">
        <v>59</v>
      </c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6"/>
      <c r="O116" s="258"/>
      <c r="P116" s="259"/>
      <c r="Q116" s="259"/>
      <c r="R116" s="259"/>
      <c r="S116" s="260"/>
      <c r="T116" s="210"/>
      <c r="U116" s="210"/>
      <c r="V116" s="210"/>
      <c r="W116" s="210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08"/>
      <c r="AK116" s="99"/>
      <c r="AL116" s="79"/>
      <c r="AM116" s="61"/>
      <c r="AN116" s="13"/>
    </row>
    <row r="117" spans="2:40" ht="27.75" customHeight="1">
      <c r="B117" s="98"/>
      <c r="C117" s="203" t="s">
        <v>106</v>
      </c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4"/>
      <c r="O117" s="258"/>
      <c r="P117" s="259"/>
      <c r="Q117" s="259"/>
      <c r="R117" s="259"/>
      <c r="S117" s="260"/>
      <c r="T117" s="210"/>
      <c r="U117" s="210"/>
      <c r="V117" s="210"/>
      <c r="W117" s="210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08"/>
      <c r="AK117" s="99"/>
      <c r="AL117" s="79"/>
      <c r="AM117" s="61"/>
      <c r="AN117" s="13"/>
    </row>
    <row r="118" spans="2:40" ht="27.75" customHeight="1">
      <c r="B118" s="100"/>
      <c r="C118" s="263" t="s">
        <v>107</v>
      </c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6"/>
      <c r="O118" s="258"/>
      <c r="P118" s="259"/>
      <c r="Q118" s="259"/>
      <c r="R118" s="259"/>
      <c r="S118" s="260"/>
      <c r="T118" s="210"/>
      <c r="U118" s="210"/>
      <c r="V118" s="210"/>
      <c r="W118" s="210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08"/>
      <c r="AK118" s="99"/>
      <c r="AL118" s="79"/>
      <c r="AM118" s="61"/>
      <c r="AN118" s="13"/>
    </row>
    <row r="119" spans="2:40" ht="46.5" customHeight="1">
      <c r="B119" s="100"/>
      <c r="C119" s="263" t="s">
        <v>120</v>
      </c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6"/>
      <c r="O119" s="258"/>
      <c r="P119" s="259"/>
      <c r="Q119" s="259"/>
      <c r="R119" s="259"/>
      <c r="S119" s="260"/>
      <c r="T119" s="205"/>
      <c r="U119" s="206"/>
      <c r="V119" s="206"/>
      <c r="W119" s="207"/>
      <c r="X119" s="208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99"/>
      <c r="AL119" s="79"/>
      <c r="AM119" s="61"/>
      <c r="AN119" s="13"/>
    </row>
    <row r="120" spans="2:40" ht="40.5" customHeight="1">
      <c r="B120" s="100"/>
      <c r="C120" s="263" t="s">
        <v>118</v>
      </c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4"/>
      <c r="O120" s="258"/>
      <c r="P120" s="259"/>
      <c r="Q120" s="259"/>
      <c r="R120" s="259"/>
      <c r="S120" s="260"/>
      <c r="T120" s="205"/>
      <c r="U120" s="206"/>
      <c r="V120" s="206"/>
      <c r="W120" s="207"/>
      <c r="X120" s="208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99"/>
      <c r="AL120" s="79"/>
      <c r="AM120" s="61"/>
      <c r="AN120" s="13"/>
    </row>
    <row r="121" spans="2:40" ht="18" customHeight="1">
      <c r="B121" s="101"/>
      <c r="C121" s="194" t="s">
        <v>97</v>
      </c>
      <c r="D121" s="194"/>
      <c r="E121" s="194"/>
      <c r="F121" s="194"/>
      <c r="G121" s="194"/>
      <c r="H121" s="194"/>
      <c r="I121" s="196"/>
      <c r="J121" s="196"/>
      <c r="K121" s="196"/>
      <c r="L121" s="196"/>
      <c r="M121" s="195" t="s">
        <v>98</v>
      </c>
      <c r="N121" s="195"/>
      <c r="O121" s="287" t="s">
        <v>99</v>
      </c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102"/>
      <c r="AL121" s="79"/>
      <c r="AM121" s="61"/>
      <c r="AN121" s="13"/>
    </row>
    <row r="122" spans="2:40" ht="16.5">
      <c r="B122" s="13"/>
      <c r="C122" s="57"/>
      <c r="D122" s="57"/>
      <c r="E122" s="58"/>
      <c r="F122" s="59"/>
      <c r="G122" s="58"/>
      <c r="H122" s="60"/>
      <c r="I122" s="60"/>
      <c r="J122" s="60"/>
      <c r="K122" s="60"/>
      <c r="L122" s="60"/>
      <c r="M122" s="60"/>
      <c r="N122" s="60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13"/>
    </row>
    <row r="123" spans="2:20" ht="13.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ht="13.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3.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</sheetData>
  <sheetProtection selectLockedCells="1"/>
  <mergeCells count="256">
    <mergeCell ref="C5:M5"/>
    <mergeCell ref="O81:R82"/>
    <mergeCell ref="P51:AJ51"/>
    <mergeCell ref="S68:T68"/>
    <mergeCell ref="U68:Z68"/>
    <mergeCell ref="C70:K70"/>
    <mergeCell ref="S70:Z70"/>
    <mergeCell ref="AE65:AJ65"/>
    <mergeCell ref="C66:I66"/>
    <mergeCell ref="J66:N66"/>
    <mergeCell ref="O66:R66"/>
    <mergeCell ref="S66:T66"/>
    <mergeCell ref="U66:Z66"/>
    <mergeCell ref="AA66:AD66"/>
    <mergeCell ref="AE66:AJ66"/>
    <mergeCell ref="C65:I65"/>
    <mergeCell ref="J65:N65"/>
    <mergeCell ref="O65:R65"/>
    <mergeCell ref="S65:T65"/>
    <mergeCell ref="U65:Z65"/>
    <mergeCell ref="AA65:AD65"/>
    <mergeCell ref="AE63:AJ63"/>
    <mergeCell ref="C64:I64"/>
    <mergeCell ref="J64:N64"/>
    <mergeCell ref="O64:R64"/>
    <mergeCell ref="S64:T64"/>
    <mergeCell ref="U64:Z64"/>
    <mergeCell ref="AA64:AD64"/>
    <mergeCell ref="AE64:AJ64"/>
    <mergeCell ref="C63:I63"/>
    <mergeCell ref="J63:N63"/>
    <mergeCell ref="O63:R63"/>
    <mergeCell ref="S63:T63"/>
    <mergeCell ref="U63:Z63"/>
    <mergeCell ref="AA63:AD63"/>
    <mergeCell ref="AE61:AJ61"/>
    <mergeCell ref="AE62:AJ62"/>
    <mergeCell ref="C62:I62"/>
    <mergeCell ref="J62:N62"/>
    <mergeCell ref="O62:R62"/>
    <mergeCell ref="S62:T62"/>
    <mergeCell ref="U62:Z62"/>
    <mergeCell ref="AA62:AD62"/>
    <mergeCell ref="C61:I61"/>
    <mergeCell ref="J61:N61"/>
    <mergeCell ref="O61:R61"/>
    <mergeCell ref="S61:T61"/>
    <mergeCell ref="U61:Z61"/>
    <mergeCell ref="AA61:AD61"/>
    <mergeCell ref="AE59:AJ59"/>
    <mergeCell ref="C60:I60"/>
    <mergeCell ref="J60:N60"/>
    <mergeCell ref="O60:R60"/>
    <mergeCell ref="S60:T60"/>
    <mergeCell ref="U60:Z60"/>
    <mergeCell ref="AA60:AD60"/>
    <mergeCell ref="AE60:AJ60"/>
    <mergeCell ref="C59:I59"/>
    <mergeCell ref="J59:N59"/>
    <mergeCell ref="O59:R59"/>
    <mergeCell ref="S59:T59"/>
    <mergeCell ref="U59:Z59"/>
    <mergeCell ref="AA59:AD59"/>
    <mergeCell ref="AE57:AJ57"/>
    <mergeCell ref="C58:I58"/>
    <mergeCell ref="J58:N58"/>
    <mergeCell ref="O58:R58"/>
    <mergeCell ref="S58:T58"/>
    <mergeCell ref="U58:Z58"/>
    <mergeCell ref="C57:I57"/>
    <mergeCell ref="J57:N57"/>
    <mergeCell ref="O57:R57"/>
    <mergeCell ref="S57:T57"/>
    <mergeCell ref="U57:Z57"/>
    <mergeCell ref="AA57:AD57"/>
    <mergeCell ref="O56:R56"/>
    <mergeCell ref="S56:T56"/>
    <mergeCell ref="U56:Z56"/>
    <mergeCell ref="AA56:AD56"/>
    <mergeCell ref="AE56:AJ56"/>
    <mergeCell ref="AA58:AD58"/>
    <mergeCell ref="AE58:AJ58"/>
    <mergeCell ref="O121:AJ121"/>
    <mergeCell ref="E87:H87"/>
    <mergeCell ref="C104:I105"/>
    <mergeCell ref="U86:Z87"/>
    <mergeCell ref="C86:S86"/>
    <mergeCell ref="C87:D87"/>
    <mergeCell ref="T86:T87"/>
    <mergeCell ref="M87:S87"/>
    <mergeCell ref="C116:N116"/>
    <mergeCell ref="O116:S116"/>
    <mergeCell ref="T116:W116"/>
    <mergeCell ref="X116:AJ116"/>
    <mergeCell ref="O113:S113"/>
    <mergeCell ref="T113:W113"/>
    <mergeCell ref="C118:N118"/>
    <mergeCell ref="O118:S118"/>
    <mergeCell ref="T118:W118"/>
    <mergeCell ref="X118:AJ118"/>
    <mergeCell ref="X115:AJ115"/>
    <mergeCell ref="T115:W115"/>
    <mergeCell ref="AG17:AH17"/>
    <mergeCell ref="Z45:AB45"/>
    <mergeCell ref="J19:R20"/>
    <mergeCell ref="Q45:T45"/>
    <mergeCell ref="D25:G25"/>
    <mergeCell ref="AA31:AH31"/>
    <mergeCell ref="Z26:AH27"/>
    <mergeCell ref="G1:K1"/>
    <mergeCell ref="L1:X1"/>
    <mergeCell ref="B2:T2"/>
    <mergeCell ref="U2:Z2"/>
    <mergeCell ref="K48:AJ48"/>
    <mergeCell ref="I39:AJ39"/>
    <mergeCell ref="I42:AJ42"/>
    <mergeCell ref="U7:AI7"/>
    <mergeCell ref="W11:AI11"/>
    <mergeCell ref="C7:J7"/>
    <mergeCell ref="U9:AI9"/>
    <mergeCell ref="I37:M37"/>
    <mergeCell ref="P37:Q37"/>
    <mergeCell ref="AA37:AD37"/>
    <mergeCell ref="AB17:AD17"/>
    <mergeCell ref="X114:AJ114"/>
    <mergeCell ref="C114:N114"/>
    <mergeCell ref="J104:R105"/>
    <mergeCell ref="O114:S114"/>
    <mergeCell ref="T114:W114"/>
    <mergeCell ref="C13:I13"/>
    <mergeCell ref="J9:R9"/>
    <mergeCell ref="J11:R11"/>
    <mergeCell ref="J13:R13"/>
    <mergeCell ref="C17:R17"/>
    <mergeCell ref="N28:S29"/>
    <mergeCell ref="C9:I9"/>
    <mergeCell ref="C11:I11"/>
    <mergeCell ref="C94:D94"/>
    <mergeCell ref="X113:AJ113"/>
    <mergeCell ref="C89:D89"/>
    <mergeCell ref="C96:D96"/>
    <mergeCell ref="C97:D97"/>
    <mergeCell ref="J102:R103"/>
    <mergeCell ref="E97:H97"/>
    <mergeCell ref="I97:L97"/>
    <mergeCell ref="C95:D95"/>
    <mergeCell ref="I88:L88"/>
    <mergeCell ref="I89:L89"/>
    <mergeCell ref="M88:S89"/>
    <mergeCell ref="T88:T89"/>
    <mergeCell ref="E94:H94"/>
    <mergeCell ref="I94:L94"/>
    <mergeCell ref="T96:T97"/>
    <mergeCell ref="E96:H96"/>
    <mergeCell ref="E95:H95"/>
    <mergeCell ref="M90:S91"/>
    <mergeCell ref="T94:T95"/>
    <mergeCell ref="E89:H89"/>
    <mergeCell ref="I95:L95"/>
    <mergeCell ref="C115:N115"/>
    <mergeCell ref="O115:S115"/>
    <mergeCell ref="M94:S95"/>
    <mergeCell ref="E88:H88"/>
    <mergeCell ref="T98:T99"/>
    <mergeCell ref="C98:D98"/>
    <mergeCell ref="C99:D99"/>
    <mergeCell ref="E99:H99"/>
    <mergeCell ref="I99:L99"/>
    <mergeCell ref="M96:S97"/>
    <mergeCell ref="E91:H91"/>
    <mergeCell ref="I91:L91"/>
    <mergeCell ref="I96:L96"/>
    <mergeCell ref="X117:AJ117"/>
    <mergeCell ref="C120:N120"/>
    <mergeCell ref="O120:S120"/>
    <mergeCell ref="T120:W120"/>
    <mergeCell ref="X120:AJ120"/>
    <mergeCell ref="O119:S119"/>
    <mergeCell ref="C119:N119"/>
    <mergeCell ref="U15:AD15"/>
    <mergeCell ref="C34:G34"/>
    <mergeCell ref="C102:I103"/>
    <mergeCell ref="O117:S117"/>
    <mergeCell ref="E98:H98"/>
    <mergeCell ref="I98:L98"/>
    <mergeCell ref="M98:S99"/>
    <mergeCell ref="I87:L87"/>
    <mergeCell ref="C88:D88"/>
    <mergeCell ref="C90:D90"/>
    <mergeCell ref="C81:H81"/>
    <mergeCell ref="C77:K77"/>
    <mergeCell ref="Z1:AK1"/>
    <mergeCell ref="AA2:AK2"/>
    <mergeCell ref="W37:Z37"/>
    <mergeCell ref="V17:Y17"/>
    <mergeCell ref="C73:G73"/>
    <mergeCell ref="P75:T75"/>
    <mergeCell ref="T37:U37"/>
    <mergeCell ref="C15:R15"/>
    <mergeCell ref="V27:X27"/>
    <mergeCell ref="U92:Z93"/>
    <mergeCell ref="C48:I48"/>
    <mergeCell ref="C93:D93"/>
    <mergeCell ref="E93:H93"/>
    <mergeCell ref="I93:L93"/>
    <mergeCell ref="C92:D92"/>
    <mergeCell ref="E92:H92"/>
    <mergeCell ref="I92:L92"/>
    <mergeCell ref="E90:H90"/>
    <mergeCell ref="C56:I56"/>
    <mergeCell ref="M92:S93"/>
    <mergeCell ref="T92:T93"/>
    <mergeCell ref="T90:T91"/>
    <mergeCell ref="I27:L27"/>
    <mergeCell ref="N26:T27"/>
    <mergeCell ref="I90:L90"/>
    <mergeCell ref="C91:D91"/>
    <mergeCell ref="O77:Q77"/>
    <mergeCell ref="C79:G79"/>
    <mergeCell ref="AE77:AH77"/>
    <mergeCell ref="I25:L25"/>
    <mergeCell ref="U28:AH29"/>
    <mergeCell ref="N25:W25"/>
    <mergeCell ref="AB25:AH25"/>
    <mergeCell ref="V45:W45"/>
    <mergeCell ref="C45:K45"/>
    <mergeCell ref="C54:AJ54"/>
    <mergeCell ref="J56:N56"/>
    <mergeCell ref="AI77:AJ77"/>
    <mergeCell ref="AA88:AK89"/>
    <mergeCell ref="AA90:AK91"/>
    <mergeCell ref="AA92:AK93"/>
    <mergeCell ref="AA94:AK95"/>
    <mergeCell ref="AA96:AK97"/>
    <mergeCell ref="U88:Z89"/>
    <mergeCell ref="U90:Z91"/>
    <mergeCell ref="C121:H121"/>
    <mergeCell ref="M121:N121"/>
    <mergeCell ref="I121:L121"/>
    <mergeCell ref="U94:Z95"/>
    <mergeCell ref="U96:Z97"/>
    <mergeCell ref="U98:Z99"/>
    <mergeCell ref="C117:N117"/>
    <mergeCell ref="T119:W119"/>
    <mergeCell ref="X119:AJ119"/>
    <mergeCell ref="T117:W117"/>
    <mergeCell ref="C108:H109"/>
    <mergeCell ref="M108:R109"/>
    <mergeCell ref="M110:R111"/>
    <mergeCell ref="C110:K111"/>
    <mergeCell ref="D27:H29"/>
    <mergeCell ref="I40:AJ40"/>
    <mergeCell ref="AA100:AK103"/>
    <mergeCell ref="T100:Z103"/>
    <mergeCell ref="AA98:AK99"/>
    <mergeCell ref="AA86:AK87"/>
  </mergeCells>
  <dataValidations count="1">
    <dataValidation type="list" allowBlank="1" showInputMessage="1" showErrorMessage="1" sqref="B49 D33:N33 B33:B34 D49:N49">
      <formula1>ujesemenylista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2"/>
  <headerFooter alignWithMargins="0">
    <oddHeader>&amp;R&amp;"Arial,Dőlt"&amp;8 1.sz. melléklet</oddHeader>
    <oddFooter>&amp;C&amp;P. oldal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Buzás Márta</dc:creator>
  <cp:keywords/>
  <dc:description/>
  <cp:lastModifiedBy>Dr. Perjésiné Somogyi Erika</cp:lastModifiedBy>
  <cp:lastPrinted>2017-11-20T11:12:40Z</cp:lastPrinted>
  <dcterms:created xsi:type="dcterms:W3CDTF">2012-02-27T14:37:24Z</dcterms:created>
  <dcterms:modified xsi:type="dcterms:W3CDTF">2018-01-08T08:14:42Z</dcterms:modified>
  <cp:category/>
  <cp:version/>
  <cp:contentType/>
  <cp:contentStatus/>
</cp:coreProperties>
</file>